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11apo\Documents\"/>
    </mc:Choice>
  </mc:AlternateContent>
  <xr:revisionPtr revIDLastSave="0" documentId="13_ncr:1_{AB4BAE16-D3D0-416A-BEF9-F521437341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L case Study" sheetId="1" r:id="rId1"/>
    <sheet name="Table1" sheetId="4" r:id="rId2"/>
    <sheet name="cities" sheetId="2" r:id="rId3"/>
    <sheet name="Table3" sheetId="5" r:id="rId4"/>
    <sheet name="Colleges" sheetId="3" r:id="rId5"/>
  </sheets>
  <definedNames>
    <definedName name="ExternalData_1" localSheetId="1" hidden="1">Table1!$A$1:$B$18</definedName>
    <definedName name="ExternalData_1" localSheetId="3" hidden="1">Table3!$A$1:$B$70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/>
  <c r="J35" i="1" a="1"/>
  <c r="J35" i="1" s="1"/>
  <c r="J36" i="1" a="1"/>
  <c r="J36" i="1" s="1"/>
  <c r="J37" i="1" a="1"/>
  <c r="J37" i="1" s="1"/>
  <c r="J38" i="1" a="1"/>
  <c r="J38" i="1"/>
  <c r="J39" i="1" a="1"/>
  <c r="J39" i="1" s="1"/>
  <c r="J40" i="1" a="1"/>
  <c r="J40" i="1" s="1"/>
  <c r="J41" i="1" a="1"/>
  <c r="J41" i="1" s="1"/>
  <c r="J42" i="1" a="1"/>
  <c r="J42" i="1"/>
  <c r="J43" i="1" a="1"/>
  <c r="J43" i="1" s="1"/>
  <c r="J44" i="1" a="1"/>
  <c r="J44" i="1" s="1"/>
  <c r="J45" i="1" a="1"/>
  <c r="J45" i="1" s="1"/>
  <c r="J46" i="1" a="1"/>
  <c r="J46" i="1"/>
  <c r="J47" i="1" a="1"/>
  <c r="J47" i="1" s="1"/>
  <c r="J48" i="1" a="1"/>
  <c r="J48" i="1" s="1"/>
  <c r="J49" i="1" a="1"/>
  <c r="J49" i="1" s="1"/>
  <c r="J50" i="1" a="1"/>
  <c r="J50" i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/>
  <c r="J67" i="1" a="1"/>
  <c r="J67" i="1" s="1"/>
  <c r="J68" i="1" a="1"/>
  <c r="J68" i="1" s="1"/>
  <c r="J69" i="1" a="1"/>
  <c r="J69" i="1" s="1"/>
  <c r="J70" i="1" a="1"/>
  <c r="J70" i="1"/>
  <c r="J71" i="1" a="1"/>
  <c r="J71" i="1" s="1"/>
  <c r="J72" i="1" a="1"/>
  <c r="J72" i="1" s="1"/>
  <c r="J73" i="1" a="1"/>
  <c r="J73" i="1" s="1"/>
  <c r="J74" i="1" a="1"/>
  <c r="J74" i="1"/>
  <c r="J75" i="1" a="1"/>
  <c r="J75" i="1" s="1"/>
  <c r="J76" i="1" a="1"/>
  <c r="J76" i="1" s="1"/>
  <c r="J77" i="1" a="1"/>
  <c r="J77" i="1" s="1"/>
  <c r="J78" i="1" a="1"/>
  <c r="J78" i="1"/>
  <c r="J79" i="1" a="1"/>
  <c r="J79" i="1" s="1"/>
  <c r="J80" i="1" a="1"/>
  <c r="J80" i="1" s="1"/>
  <c r="J81" i="1" a="1"/>
  <c r="J81" i="1" s="1"/>
  <c r="J82" i="1" a="1"/>
  <c r="J82" i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/>
  <c r="J99" i="1" a="1"/>
  <c r="J99" i="1" s="1"/>
  <c r="J100" i="1" a="1"/>
  <c r="J100" i="1" s="1"/>
  <c r="J101" i="1" a="1"/>
  <c r="J101" i="1" s="1"/>
  <c r="J102" i="1" a="1"/>
  <c r="J102" i="1"/>
  <c r="J103" i="1" a="1"/>
  <c r="J103" i="1" s="1"/>
  <c r="J104" i="1" a="1"/>
  <c r="J104" i="1" s="1"/>
  <c r="J105" i="1" a="1"/>
  <c r="J105" i="1" s="1"/>
  <c r="J106" i="1" a="1"/>
  <c r="J106" i="1"/>
  <c r="J107" i="1" a="1"/>
  <c r="J107" i="1" s="1"/>
  <c r="J108" i="1" a="1"/>
  <c r="J108" i="1" s="1"/>
  <c r="J109" i="1" a="1"/>
  <c r="J109" i="1" s="1"/>
  <c r="J110" i="1" a="1"/>
  <c r="J110" i="1"/>
  <c r="J111" i="1" a="1"/>
  <c r="J111" i="1" s="1"/>
  <c r="J112" i="1" a="1"/>
  <c r="J112" i="1" s="1"/>
  <c r="J113" i="1" a="1"/>
  <c r="J113" i="1" s="1"/>
  <c r="J114" i="1" a="1"/>
  <c r="J114" i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/>
  <c r="J131" i="1" a="1"/>
  <c r="J131" i="1" s="1"/>
  <c r="J132" i="1" a="1"/>
  <c r="J132" i="1" s="1"/>
  <c r="J133" i="1" a="1"/>
  <c r="J133" i="1" s="1"/>
  <c r="J134" i="1" a="1"/>
  <c r="J134" i="1"/>
  <c r="J135" i="1" a="1"/>
  <c r="J135" i="1" s="1"/>
  <c r="J136" i="1" a="1"/>
  <c r="J136" i="1" s="1"/>
  <c r="J137" i="1" a="1"/>
  <c r="J137" i="1" s="1"/>
  <c r="J138" i="1" a="1"/>
  <c r="J138" i="1"/>
  <c r="J139" i="1" a="1"/>
  <c r="J139" i="1" s="1"/>
  <c r="J140" i="1" a="1"/>
  <c r="J140" i="1" s="1"/>
  <c r="J141" i="1" a="1"/>
  <c r="J141" i="1" s="1"/>
  <c r="J142" i="1" a="1"/>
  <c r="J142" i="1"/>
  <c r="J143" i="1" a="1"/>
  <c r="J143" i="1" s="1"/>
  <c r="J144" i="1" a="1"/>
  <c r="J144" i="1" s="1"/>
  <c r="J145" i="1" a="1"/>
  <c r="J145" i="1" s="1"/>
  <c r="J146" i="1" a="1"/>
  <c r="J146" i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/>
  <c r="J163" i="1" a="1"/>
  <c r="J163" i="1" s="1"/>
  <c r="J164" i="1" a="1"/>
  <c r="J164" i="1" s="1"/>
  <c r="J165" i="1" a="1"/>
  <c r="J165" i="1" s="1"/>
  <c r="J166" i="1" a="1"/>
  <c r="J166" i="1"/>
  <c r="J167" i="1" a="1"/>
  <c r="J167" i="1" s="1"/>
  <c r="J168" i="1" a="1"/>
  <c r="J168" i="1" s="1"/>
  <c r="J169" i="1" a="1"/>
  <c r="J169" i="1" s="1"/>
  <c r="J170" i="1" a="1"/>
  <c r="J170" i="1"/>
  <c r="J171" i="1" a="1"/>
  <c r="J171" i="1" s="1"/>
  <c r="J172" i="1" a="1"/>
  <c r="J172" i="1" s="1"/>
  <c r="J173" i="1" a="1"/>
  <c r="J173" i="1" s="1"/>
  <c r="J174" i="1" a="1"/>
  <c r="J174" i="1"/>
  <c r="J175" i="1" a="1"/>
  <c r="J175" i="1" s="1"/>
  <c r="J176" i="1" a="1"/>
  <c r="J176" i="1" s="1"/>
  <c r="J177" i="1" a="1"/>
  <c r="J177" i="1" s="1"/>
  <c r="J178" i="1" a="1"/>
  <c r="J178" i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/>
  <c r="J195" i="1" a="1"/>
  <c r="J195" i="1" s="1"/>
  <c r="J196" i="1" a="1"/>
  <c r="J196" i="1" s="1"/>
  <c r="J197" i="1" a="1"/>
  <c r="J197" i="1" s="1"/>
  <c r="J198" i="1" a="1"/>
  <c r="J198" i="1"/>
  <c r="J199" i="1" a="1"/>
  <c r="J199" i="1" s="1"/>
  <c r="J200" i="1" a="1"/>
  <c r="J200" i="1" s="1"/>
  <c r="J201" i="1" a="1"/>
  <c r="J201" i="1" s="1"/>
  <c r="J202" i="1" a="1"/>
  <c r="J202" i="1"/>
  <c r="J203" i="1" a="1"/>
  <c r="J203" i="1" s="1"/>
  <c r="J204" i="1" a="1"/>
  <c r="J204" i="1" s="1"/>
  <c r="J205" i="1" a="1"/>
  <c r="J205" i="1" s="1"/>
  <c r="J206" i="1" a="1"/>
  <c r="J206" i="1"/>
  <c r="J207" i="1" a="1"/>
  <c r="J207" i="1" s="1"/>
  <c r="J208" i="1" a="1"/>
  <c r="J208" i="1" s="1"/>
  <c r="J209" i="1" a="1"/>
  <c r="J209" i="1" s="1"/>
  <c r="J210" i="1" a="1"/>
  <c r="J210" i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/>
  <c r="J227" i="1" a="1"/>
  <c r="J227" i="1" s="1"/>
  <c r="J228" i="1" a="1"/>
  <c r="J228" i="1" s="1"/>
  <c r="J229" i="1" a="1"/>
  <c r="J229" i="1" s="1"/>
  <c r="J230" i="1" a="1"/>
  <c r="J230" i="1"/>
  <c r="J231" i="1" a="1"/>
  <c r="J231" i="1" s="1"/>
  <c r="J232" i="1" a="1"/>
  <c r="J232" i="1" s="1"/>
  <c r="J233" i="1" a="1"/>
  <c r="J233" i="1" s="1"/>
  <c r="J234" i="1" a="1"/>
  <c r="J234" i="1"/>
  <c r="J235" i="1" a="1"/>
  <c r="J235" i="1" s="1"/>
  <c r="J236" i="1" a="1"/>
  <c r="J236" i="1" s="1"/>
  <c r="J237" i="1" a="1"/>
  <c r="J237" i="1" s="1"/>
  <c r="J238" i="1" a="1"/>
  <c r="J238" i="1"/>
  <c r="J239" i="1" a="1"/>
  <c r="J239" i="1" s="1"/>
  <c r="J240" i="1" a="1"/>
  <c r="J240" i="1" s="1"/>
  <c r="J241" i="1" a="1"/>
  <c r="J241" i="1" s="1"/>
  <c r="J242" i="1" a="1"/>
  <c r="J242" i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/>
  <c r="J259" i="1" a="1"/>
  <c r="J259" i="1" s="1"/>
  <c r="J260" i="1" a="1"/>
  <c r="J260" i="1" s="1"/>
  <c r="J261" i="1" a="1"/>
  <c r="J261" i="1" s="1"/>
  <c r="J262" i="1" a="1"/>
  <c r="J262" i="1"/>
  <c r="J263" i="1" a="1"/>
  <c r="J263" i="1" s="1"/>
  <c r="J264" i="1" a="1"/>
  <c r="J264" i="1" s="1"/>
  <c r="J265" i="1" a="1"/>
  <c r="J265" i="1" s="1"/>
  <c r="J266" i="1" a="1"/>
  <c r="J266" i="1"/>
  <c r="J267" i="1" a="1"/>
  <c r="J267" i="1" s="1"/>
  <c r="J268" i="1" a="1"/>
  <c r="J268" i="1" s="1"/>
  <c r="J269" i="1" a="1"/>
  <c r="J269" i="1" s="1"/>
  <c r="J270" i="1" a="1"/>
  <c r="J270" i="1"/>
  <c r="J271" i="1" a="1"/>
  <c r="J271" i="1" s="1"/>
  <c r="J272" i="1" a="1"/>
  <c r="J272" i="1" s="1"/>
  <c r="J273" i="1" a="1"/>
  <c r="J273" i="1" s="1"/>
  <c r="J274" i="1" a="1"/>
  <c r="J274" i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/>
  <c r="J291" i="1" a="1"/>
  <c r="J291" i="1" s="1"/>
  <c r="J292" i="1" a="1"/>
  <c r="J292" i="1" s="1"/>
  <c r="J293" i="1" a="1"/>
  <c r="J293" i="1" s="1"/>
  <c r="J294" i="1" a="1"/>
  <c r="J294" i="1"/>
  <c r="J295" i="1" a="1"/>
  <c r="J295" i="1" s="1"/>
  <c r="J296" i="1" a="1"/>
  <c r="J296" i="1"/>
  <c r="J297" i="1" a="1"/>
  <c r="J297" i="1" s="1"/>
  <c r="J298" i="1" a="1"/>
  <c r="J298" i="1" s="1"/>
  <c r="J299" i="1" a="1"/>
  <c r="J299" i="1" s="1"/>
  <c r="J300" i="1" a="1"/>
  <c r="J300" i="1"/>
  <c r="J301" i="1" a="1"/>
  <c r="J301" i="1" s="1"/>
  <c r="J302" i="1" a="1"/>
  <c r="J302" i="1" s="1"/>
  <c r="J303" i="1" a="1"/>
  <c r="J303" i="1" s="1"/>
  <c r="J304" i="1" a="1"/>
  <c r="J304" i="1"/>
  <c r="J305" i="1" a="1"/>
  <c r="J305" i="1" s="1"/>
  <c r="J306" i="1" a="1"/>
  <c r="J306" i="1"/>
  <c r="J307" i="1" a="1"/>
  <c r="J307" i="1" s="1"/>
  <c r="J308" i="1" a="1"/>
  <c r="J308" i="1"/>
  <c r="J309" i="1" a="1"/>
  <c r="J309" i="1" s="1"/>
  <c r="J310" i="1" a="1"/>
  <c r="J310" i="1"/>
  <c r="J311" i="1" a="1"/>
  <c r="J311" i="1" s="1"/>
  <c r="J312" i="1" a="1"/>
  <c r="J312" i="1"/>
  <c r="J313" i="1" a="1"/>
  <c r="J313" i="1" s="1"/>
  <c r="J314" i="1" a="1"/>
  <c r="J314" i="1" s="1"/>
  <c r="J315" i="1" a="1"/>
  <c r="J315" i="1" s="1"/>
  <c r="J316" i="1" a="1"/>
  <c r="J316" i="1"/>
  <c r="J317" i="1" a="1"/>
  <c r="J317" i="1" s="1"/>
  <c r="J318" i="1" a="1"/>
  <c r="J318" i="1" s="1"/>
  <c r="J319" i="1" a="1"/>
  <c r="J319" i="1" s="1"/>
  <c r="J320" i="1" a="1"/>
  <c r="J320" i="1"/>
  <c r="J321" i="1" a="1"/>
  <c r="J321" i="1" s="1"/>
  <c r="J322" i="1" a="1"/>
  <c r="J322" i="1"/>
  <c r="J323" i="1" a="1"/>
  <c r="J323" i="1" s="1"/>
  <c r="J324" i="1" a="1"/>
  <c r="J324" i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/>
  <c r="J333" i="1" a="1"/>
  <c r="J333" i="1" s="1"/>
  <c r="J334" i="1" a="1"/>
  <c r="J334" i="1" s="1"/>
  <c r="J335" i="1" a="1"/>
  <c r="J335" i="1" s="1"/>
  <c r="J336" i="1" a="1"/>
  <c r="J336" i="1"/>
  <c r="J337" i="1" a="1"/>
  <c r="J337" i="1" s="1"/>
  <c r="J338" i="1" a="1"/>
  <c r="J338" i="1"/>
  <c r="J339" i="1" a="1"/>
  <c r="J339" i="1" s="1"/>
  <c r="J340" i="1" a="1"/>
  <c r="J340" i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/>
  <c r="J636" i="1" a="1"/>
  <c r="J636" i="1" s="1"/>
  <c r="J637" i="1" a="1"/>
  <c r="J637" i="1"/>
  <c r="J638" i="1" a="1"/>
  <c r="J638" i="1" s="1"/>
  <c r="J639" i="1" a="1"/>
  <c r="J639" i="1"/>
  <c r="J640" i="1" a="1"/>
  <c r="J640" i="1" s="1"/>
  <c r="J641" i="1" a="1"/>
  <c r="J641" i="1"/>
  <c r="J642" i="1" a="1"/>
  <c r="J642" i="1" s="1"/>
  <c r="J643" i="1" a="1"/>
  <c r="J643" i="1"/>
  <c r="J644" i="1" a="1"/>
  <c r="J644" i="1" s="1"/>
  <c r="J645" i="1" a="1"/>
  <c r="J645" i="1"/>
  <c r="J646" i="1" a="1"/>
  <c r="J646" i="1" s="1"/>
  <c r="J647" i="1" a="1"/>
  <c r="J647" i="1"/>
  <c r="J648" i="1" a="1"/>
  <c r="J648" i="1" s="1"/>
  <c r="J649" i="1" a="1"/>
  <c r="J649" i="1" s="1"/>
  <c r="J650" i="1" a="1"/>
  <c r="J650" i="1" s="1"/>
  <c r="J651" i="1" a="1"/>
  <c r="J651" i="1"/>
  <c r="J652" i="1" a="1"/>
  <c r="J652" i="1" s="1"/>
  <c r="J653" i="1" a="1"/>
  <c r="J653" i="1" s="1"/>
  <c r="J654" i="1" a="1"/>
  <c r="J654" i="1" s="1"/>
  <c r="J655" i="1" a="1"/>
  <c r="J655" i="1"/>
  <c r="J656" i="1" a="1"/>
  <c r="J656" i="1" s="1"/>
  <c r="J657" i="1" a="1"/>
  <c r="J657" i="1" s="1"/>
  <c r="J658" i="1" a="1"/>
  <c r="J658" i="1" s="1"/>
  <c r="J659" i="1" a="1"/>
  <c r="J659" i="1"/>
  <c r="J660" i="1" a="1"/>
  <c r="J660" i="1" s="1"/>
  <c r="J661" i="1" a="1"/>
  <c r="J661" i="1" s="1"/>
  <c r="J662" i="1" a="1"/>
  <c r="J662" i="1" s="1"/>
  <c r="J663" i="1" a="1"/>
  <c r="J663" i="1"/>
  <c r="J664" i="1" a="1"/>
  <c r="J664" i="1" s="1"/>
  <c r="J665" i="1" a="1"/>
  <c r="J665" i="1" s="1"/>
  <c r="J666" i="1" a="1"/>
  <c r="J666" i="1" s="1"/>
  <c r="J667" i="1" a="1"/>
  <c r="J667" i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/>
  <c r="J948" i="1" a="1"/>
  <c r="J948" i="1"/>
  <c r="J949" i="1" a="1"/>
  <c r="J949" i="1"/>
  <c r="J950" i="1" a="1"/>
  <c r="J950" i="1"/>
  <c r="J951" i="1" a="1"/>
  <c r="J951" i="1" s="1"/>
  <c r="J952" i="1" a="1"/>
  <c r="J952" i="1"/>
  <c r="J953" i="1" a="1"/>
  <c r="J953" i="1"/>
  <c r="J954" i="1" a="1"/>
  <c r="J954" i="1"/>
  <c r="J955" i="1" a="1"/>
  <c r="J955" i="1" s="1"/>
  <c r="J956" i="1" a="1"/>
  <c r="J956" i="1"/>
  <c r="J957" i="1" a="1"/>
  <c r="J957" i="1"/>
  <c r="J958" i="1" a="1"/>
  <c r="J958" i="1"/>
  <c r="J959" i="1" a="1"/>
  <c r="J959" i="1" s="1"/>
  <c r="J960" i="1" a="1"/>
  <c r="J960" i="1"/>
  <c r="J961" i="1" a="1"/>
  <c r="J961" i="1" s="1"/>
  <c r="J962" i="1" a="1"/>
  <c r="J962" i="1"/>
  <c r="J963" i="1" a="1"/>
  <c r="J963" i="1" s="1"/>
  <c r="J964" i="1" a="1"/>
  <c r="J964" i="1"/>
  <c r="J965" i="1" a="1"/>
  <c r="J965" i="1" s="1"/>
  <c r="J966" i="1" a="1"/>
  <c r="J966" i="1"/>
  <c r="J967" i="1" a="1"/>
  <c r="J967" i="1" s="1"/>
  <c r="J968" i="1" a="1"/>
  <c r="J968" i="1"/>
  <c r="J969" i="1" a="1"/>
  <c r="J969" i="1" s="1"/>
  <c r="J970" i="1" a="1"/>
  <c r="J970" i="1"/>
  <c r="J971" i="1" a="1"/>
  <c r="J971" i="1" s="1"/>
  <c r="J972" i="1" a="1"/>
  <c r="J972" i="1"/>
  <c r="J973" i="1" a="1"/>
  <c r="J973" i="1" s="1"/>
  <c r="J974" i="1" a="1"/>
  <c r="J974" i="1"/>
  <c r="J975" i="1" a="1"/>
  <c r="J975" i="1" s="1"/>
  <c r="J976" i="1" a="1"/>
  <c r="J976" i="1" s="1"/>
  <c r="J977" i="1" a="1"/>
  <c r="J977" i="1" s="1"/>
  <c r="J978" i="1" a="1"/>
  <c r="J978" i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 s="1"/>
  <c r="J986" i="1" a="1"/>
  <c r="J986" i="1" s="1"/>
  <c r="J987" i="1" a="1"/>
  <c r="J987" i="1" s="1"/>
  <c r="J988" i="1" a="1"/>
  <c r="J988" i="1" s="1"/>
  <c r="J989" i="1" a="1"/>
  <c r="J989" i="1" s="1"/>
  <c r="J990" i="1" a="1"/>
  <c r="J990" i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/>
  <c r="J1007" i="1" a="1"/>
  <c r="J1007" i="1" s="1"/>
  <c r="J1008" i="1" a="1"/>
  <c r="J1008" i="1" s="1"/>
  <c r="J1009" i="1" a="1"/>
  <c r="J1009" i="1" s="1"/>
  <c r="J1010" i="1" a="1"/>
  <c r="J1010" i="1"/>
  <c r="J1011" i="1" a="1"/>
  <c r="J1011" i="1" s="1"/>
  <c r="J1012" i="1" a="1"/>
  <c r="J1012" i="1" s="1"/>
  <c r="J1013" i="1" a="1"/>
  <c r="J1013" i="1" s="1"/>
  <c r="J1014" i="1" a="1"/>
  <c r="J1014" i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/>
  <c r="J1035" i="1" a="1"/>
  <c r="J1035" i="1" s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 s="1"/>
  <c r="J1108" i="1" a="1"/>
  <c r="J1108" i="1" s="1"/>
  <c r="J1109" i="1" a="1"/>
  <c r="J1109" i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/>
  <c r="J1115" i="1" a="1"/>
  <c r="J1115" i="1" s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/>
  <c r="J1131" i="1" a="1"/>
  <c r="J1131" i="1" s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/>
  <c r="J1142" i="1" a="1"/>
  <c r="J1142" i="1" s="1"/>
  <c r="J1143" i="1" a="1"/>
  <c r="J1143" i="1" s="1"/>
  <c r="J1144" i="1" a="1"/>
  <c r="J1144" i="1" s="1"/>
  <c r="J1145" i="1" a="1"/>
  <c r="J1145" i="1" s="1"/>
  <c r="J1146" i="1" a="1"/>
  <c r="J1146" i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/>
  <c r="J1163" i="1" a="1"/>
  <c r="J1163" i="1" s="1"/>
  <c r="J1164" i="1" a="1"/>
  <c r="J1164" i="1" s="1"/>
  <c r="J1165" i="1" a="1"/>
  <c r="J1165" i="1" s="1"/>
  <c r="J1166" i="1" a="1"/>
  <c r="J1166" i="1" s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/>
  <c r="J1190" i="1" a="1"/>
  <c r="J1190" i="1" s="1"/>
  <c r="J1191" i="1" a="1"/>
  <c r="J1191" i="1" s="1"/>
  <c r="J1192" i="1" a="1"/>
  <c r="J1192" i="1" s="1"/>
  <c r="J1193" i="1" a="1"/>
  <c r="J1193" i="1" s="1"/>
  <c r="J1194" i="1" a="1"/>
  <c r="J1194" i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/>
  <c r="J1222" i="1" a="1"/>
  <c r="J1222" i="1" s="1"/>
  <c r="J1223" i="1" a="1"/>
  <c r="J1223" i="1" s="1"/>
  <c r="J1224" i="1" a="1"/>
  <c r="J1224" i="1" s="1"/>
  <c r="J1225" i="1" a="1"/>
  <c r="J1225" i="1" s="1"/>
  <c r="J1226" i="1" a="1"/>
  <c r="J1226" i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 s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/>
  <c r="J1254" i="1" a="1"/>
  <c r="J1254" i="1" s="1"/>
  <c r="J1255" i="1" a="1"/>
  <c r="J1255" i="1" s="1"/>
  <c r="J1256" i="1" a="1"/>
  <c r="J1256" i="1" s="1"/>
  <c r="J1257" i="1" a="1"/>
  <c r="J1257" i="1" s="1"/>
  <c r="J1258" i="1" a="1"/>
  <c r="J1258" i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/>
  <c r="J1270" i="1" a="1"/>
  <c r="J1270" i="1" s="1"/>
  <c r="J1271" i="1" a="1"/>
  <c r="J1271" i="1" s="1"/>
  <c r="J1272" i="1" a="1"/>
  <c r="J1272" i="1" s="1"/>
  <c r="J1273" i="1" a="1"/>
  <c r="J1273" i="1" s="1"/>
  <c r="J1274" i="1" a="1"/>
  <c r="J1274" i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/>
  <c r="J1317" i="1" a="1"/>
  <c r="J1317" i="1" s="1"/>
  <c r="J1318" i="1" a="1"/>
  <c r="J1318" i="1"/>
  <c r="J1319" i="1" a="1"/>
  <c r="J1319" i="1"/>
  <c r="J1320" i="1" a="1"/>
  <c r="J1320" i="1"/>
  <c r="J1321" i="1" a="1"/>
  <c r="J1321" i="1" s="1"/>
  <c r="J1322" i="1" a="1"/>
  <c r="J1322" i="1"/>
  <c r="J1323" i="1" a="1"/>
  <c r="J1323" i="1"/>
  <c r="J1324" i="1" a="1"/>
  <c r="J1324" i="1"/>
  <c r="J1325" i="1" a="1"/>
  <c r="J1325" i="1" s="1"/>
  <c r="J1326" i="1" a="1"/>
  <c r="J1326" i="1"/>
  <c r="J1327" i="1" a="1"/>
  <c r="J1327" i="1"/>
  <c r="J1328" i="1" a="1"/>
  <c r="J1328" i="1"/>
  <c r="J1329" i="1" a="1"/>
  <c r="J1329" i="1" s="1"/>
  <c r="J1330" i="1" a="1"/>
  <c r="J1330" i="1"/>
  <c r="J1331" i="1" a="1"/>
  <c r="J1331" i="1"/>
  <c r="J1332" i="1" a="1"/>
  <c r="J1332" i="1"/>
  <c r="J1333" i="1" a="1"/>
  <c r="J1333" i="1" s="1"/>
  <c r="J1334" i="1" a="1"/>
  <c r="J1334" i="1"/>
  <c r="J1335" i="1" a="1"/>
  <c r="J1335" i="1"/>
  <c r="J1336" i="1" a="1"/>
  <c r="J1336" i="1"/>
  <c r="J1337" i="1" a="1"/>
  <c r="J1337" i="1" s="1"/>
  <c r="J1338" i="1" a="1"/>
  <c r="J1338" i="1"/>
  <c r="J1339" i="1" a="1"/>
  <c r="J1339" i="1"/>
  <c r="J1340" i="1" a="1"/>
  <c r="J1340" i="1" s="1"/>
  <c r="J1341" i="1" a="1"/>
  <c r="J1341" i="1" s="1"/>
  <c r="J1342" i="1" a="1"/>
  <c r="J1342" i="1"/>
  <c r="J1343" i="1" a="1"/>
  <c r="J1343" i="1"/>
  <c r="J1344" i="1" a="1"/>
  <c r="J1344" i="1" s="1"/>
  <c r="J1345" i="1" a="1"/>
  <c r="J1345" i="1" s="1"/>
  <c r="J1346" i="1" a="1"/>
  <c r="J1346" i="1"/>
  <c r="J1347" i="1" a="1"/>
  <c r="J1347" i="1"/>
  <c r="J1348" i="1" a="1"/>
  <c r="J1348" i="1" s="1"/>
  <c r="J1349" i="1" a="1"/>
  <c r="J1349" i="1" s="1"/>
  <c r="J1350" i="1" a="1"/>
  <c r="J1350" i="1"/>
  <c r="J1351" i="1" a="1"/>
  <c r="J1351" i="1"/>
  <c r="J1352" i="1" a="1"/>
  <c r="J1352" i="1" s="1"/>
  <c r="J1353" i="1" a="1"/>
  <c r="J1353" i="1" s="1"/>
  <c r="J1354" i="1" a="1"/>
  <c r="J1354" i="1"/>
  <c r="J1355" i="1" a="1"/>
  <c r="J1355" i="1"/>
  <c r="J1356" i="1" a="1"/>
  <c r="J1356" i="1" s="1"/>
  <c r="J1357" i="1" a="1"/>
  <c r="J1357" i="1" s="1"/>
  <c r="J1358" i="1" a="1"/>
  <c r="J1358" i="1"/>
  <c r="J1359" i="1" a="1"/>
  <c r="J1359" i="1"/>
  <c r="J1360" i="1" a="1"/>
  <c r="J1360" i="1" s="1"/>
  <c r="J1361" i="1" a="1"/>
  <c r="J1361" i="1" s="1"/>
  <c r="J1362" i="1" a="1"/>
  <c r="J1362" i="1"/>
  <c r="J1363" i="1" a="1"/>
  <c r="J1363" i="1"/>
  <c r="J1364" i="1" a="1"/>
  <c r="J1364" i="1" s="1"/>
  <c r="J1365" i="1" a="1"/>
  <c r="J1365" i="1" s="1"/>
  <c r="J1366" i="1" a="1"/>
  <c r="J1366" i="1"/>
  <c r="J1367" i="1" a="1"/>
  <c r="J1367" i="1"/>
  <c r="J1368" i="1" a="1"/>
  <c r="J1368" i="1" s="1"/>
  <c r="J1369" i="1" a="1"/>
  <c r="J1369" i="1" s="1"/>
  <c r="J1370" i="1" a="1"/>
  <c r="J1370" i="1"/>
  <c r="J1371" i="1" a="1"/>
  <c r="J1371" i="1"/>
  <c r="J1372" i="1" a="1"/>
  <c r="J1372" i="1" s="1"/>
  <c r="J1373" i="1" a="1"/>
  <c r="J1373" i="1" s="1"/>
  <c r="J1374" i="1" a="1"/>
  <c r="J1374" i="1"/>
  <c r="J1375" i="1" a="1"/>
  <c r="J1375" i="1"/>
  <c r="J1376" i="1" a="1"/>
  <c r="J1376" i="1" s="1"/>
  <c r="J1377" i="1" a="1"/>
  <c r="J1377" i="1" s="1"/>
  <c r="J1378" i="1" a="1"/>
  <c r="J1378" i="1"/>
  <c r="J1379" i="1" a="1"/>
  <c r="J1379" i="1"/>
  <c r="J1380" i="1" a="1"/>
  <c r="J1380" i="1" s="1"/>
  <c r="J1381" i="1" a="1"/>
  <c r="J1381" i="1" s="1"/>
  <c r="J1382" i="1" a="1"/>
  <c r="J1382" i="1"/>
  <c r="J1383" i="1" a="1"/>
  <c r="J1383" i="1"/>
  <c r="J1384" i="1" a="1"/>
  <c r="J1384" i="1" s="1"/>
  <c r="J1385" i="1" a="1"/>
  <c r="J1385" i="1" s="1"/>
  <c r="J1386" i="1" a="1"/>
  <c r="J1386" i="1"/>
  <c r="J1387" i="1" a="1"/>
  <c r="J1387" i="1"/>
  <c r="J1388" i="1" a="1"/>
  <c r="J1388" i="1" s="1"/>
  <c r="J1389" i="1" a="1"/>
  <c r="J1389" i="1" s="1"/>
  <c r="J1390" i="1" a="1"/>
  <c r="J1390" i="1"/>
  <c r="J1391" i="1" a="1"/>
  <c r="J1391" i="1"/>
  <c r="J1392" i="1" a="1"/>
  <c r="J1392" i="1" s="1"/>
  <c r="J1393" i="1" a="1"/>
  <c r="J1393" i="1" s="1"/>
  <c r="J1394" i="1" a="1"/>
  <c r="J1394" i="1"/>
  <c r="J1395" i="1" a="1"/>
  <c r="J1395" i="1"/>
  <c r="J1396" i="1" a="1"/>
  <c r="J1396" i="1" s="1"/>
  <c r="J1397" i="1" a="1"/>
  <c r="J1397" i="1" s="1"/>
  <c r="J1398" i="1" a="1"/>
  <c r="J1398" i="1"/>
  <c r="J1399" i="1" a="1"/>
  <c r="J1399" i="1"/>
  <c r="J1400" i="1" a="1"/>
  <c r="J1400" i="1" s="1"/>
  <c r="J1401" i="1" a="1"/>
  <c r="J1401" i="1" s="1"/>
  <c r="J1402" i="1" a="1"/>
  <c r="J1402" i="1"/>
  <c r="J1403" i="1" a="1"/>
  <c r="J1403" i="1"/>
  <c r="J1404" i="1" a="1"/>
  <c r="J1404" i="1" s="1"/>
  <c r="J1405" i="1" a="1"/>
  <c r="J1405" i="1" s="1"/>
  <c r="J1406" i="1" a="1"/>
  <c r="J1406" i="1"/>
  <c r="J1407" i="1" a="1"/>
  <c r="J1407" i="1"/>
  <c r="J1408" i="1" a="1"/>
  <c r="J1408" i="1" s="1"/>
  <c r="J1409" i="1" a="1"/>
  <c r="J1409" i="1" s="1"/>
  <c r="J1410" i="1" a="1"/>
  <c r="J1410" i="1"/>
  <c r="J1411" i="1" a="1"/>
  <c r="J1411" i="1"/>
  <c r="J1412" i="1" a="1"/>
  <c r="J1412" i="1" s="1"/>
  <c r="J1413" i="1" a="1"/>
  <c r="J1413" i="1" s="1"/>
  <c r="J1414" i="1" a="1"/>
  <c r="J1414" i="1"/>
  <c r="J1415" i="1" a="1"/>
  <c r="J1415" i="1"/>
  <c r="J1416" i="1" a="1"/>
  <c r="J1416" i="1" s="1"/>
  <c r="J1417" i="1" a="1"/>
  <c r="J1417" i="1" s="1"/>
  <c r="J1418" i="1" a="1"/>
  <c r="J1418" i="1"/>
  <c r="J1419" i="1" a="1"/>
  <c r="J1419" i="1"/>
  <c r="J1420" i="1" a="1"/>
  <c r="J1420" i="1" s="1"/>
  <c r="J1421" i="1" a="1"/>
  <c r="J1421" i="1" s="1"/>
  <c r="J1422" i="1" a="1"/>
  <c r="J1422" i="1"/>
  <c r="J1423" i="1" a="1"/>
  <c r="J1423" i="1"/>
  <c r="J1424" i="1" a="1"/>
  <c r="J1424" i="1" s="1"/>
  <c r="J1425" i="1" a="1"/>
  <c r="J1425" i="1" s="1"/>
  <c r="J1426" i="1" a="1"/>
  <c r="J1426" i="1"/>
  <c r="J1427" i="1" a="1"/>
  <c r="J1427" i="1"/>
  <c r="J1428" i="1" a="1"/>
  <c r="J1428" i="1" s="1"/>
  <c r="J1429" i="1" a="1"/>
  <c r="J1429" i="1" s="1"/>
  <c r="J1430" i="1" a="1"/>
  <c r="J1430" i="1"/>
  <c r="J1431" i="1" a="1"/>
  <c r="J1431" i="1"/>
  <c r="J1432" i="1" a="1"/>
  <c r="J1432" i="1" s="1"/>
  <c r="J1433" i="1" a="1"/>
  <c r="J1433" i="1" s="1"/>
  <c r="J1434" i="1" a="1"/>
  <c r="J1434" i="1"/>
  <c r="J1435" i="1" a="1"/>
  <c r="J1435" i="1"/>
  <c r="J1436" i="1" a="1"/>
  <c r="J1436" i="1" s="1"/>
  <c r="J1437" i="1" a="1"/>
  <c r="J1437" i="1" s="1"/>
  <c r="J1438" i="1" a="1"/>
  <c r="J1438" i="1"/>
  <c r="J1439" i="1" a="1"/>
  <c r="J1439" i="1"/>
  <c r="J1440" i="1" a="1"/>
  <c r="J1440" i="1" s="1"/>
  <c r="J1441" i="1" a="1"/>
  <c r="J1441" i="1" s="1"/>
  <c r="J1442" i="1" a="1"/>
  <c r="J1442" i="1"/>
  <c r="J1443" i="1" a="1"/>
  <c r="J1443" i="1"/>
  <c r="J1444" i="1" a="1"/>
  <c r="J1444" i="1" s="1"/>
  <c r="J1445" i="1" a="1"/>
  <c r="J1445" i="1" s="1"/>
  <c r="J1446" i="1" a="1"/>
  <c r="J1446" i="1"/>
  <c r="J1447" i="1" a="1"/>
  <c r="J1447" i="1"/>
  <c r="J1448" i="1" a="1"/>
  <c r="J1448" i="1" s="1"/>
  <c r="J1449" i="1" a="1"/>
  <c r="J1449" i="1" s="1"/>
  <c r="J1450" i="1" a="1"/>
  <c r="J1450" i="1"/>
  <c r="J1451" i="1" a="1"/>
  <c r="J1451" i="1"/>
  <c r="J1452" i="1" a="1"/>
  <c r="J1452" i="1" s="1"/>
  <c r="J1453" i="1" a="1"/>
  <c r="J1453" i="1" s="1"/>
  <c r="J1454" i="1" a="1"/>
  <c r="J1454" i="1"/>
  <c r="J1455" i="1" a="1"/>
  <c r="J1455" i="1"/>
  <c r="J1456" i="1" a="1"/>
  <c r="J1456" i="1" s="1"/>
  <c r="J1457" i="1" a="1"/>
  <c r="J1457" i="1" s="1"/>
  <c r="J1458" i="1" a="1"/>
  <c r="J1458" i="1"/>
  <c r="J1459" i="1" a="1"/>
  <c r="J1459" i="1"/>
  <c r="J1460" i="1" a="1"/>
  <c r="J1460" i="1" s="1"/>
  <c r="J1461" i="1" a="1"/>
  <c r="J1461" i="1" s="1"/>
  <c r="J1462" i="1" a="1"/>
  <c r="J1462" i="1"/>
  <c r="J1463" i="1" a="1"/>
  <c r="J1463" i="1"/>
  <c r="J1464" i="1" a="1"/>
  <c r="J1464" i="1" s="1"/>
  <c r="J1465" i="1" a="1"/>
  <c r="J1465" i="1" s="1"/>
  <c r="J1466" i="1" a="1"/>
  <c r="J1466" i="1"/>
  <c r="J1467" i="1" a="1"/>
  <c r="J1467" i="1"/>
  <c r="J1468" i="1" a="1"/>
  <c r="J1468" i="1" s="1"/>
  <c r="J1469" i="1" a="1"/>
  <c r="J1469" i="1" s="1"/>
  <c r="J1470" i="1" a="1"/>
  <c r="J1470" i="1"/>
  <c r="J1471" i="1" a="1"/>
  <c r="J1471" i="1"/>
  <c r="J1472" i="1" a="1"/>
  <c r="J1472" i="1" s="1"/>
  <c r="J1473" i="1" a="1"/>
  <c r="J1473" i="1" s="1"/>
  <c r="J1474" i="1" a="1"/>
  <c r="J1474" i="1"/>
  <c r="J1475" i="1" a="1"/>
  <c r="J1475" i="1"/>
  <c r="J1476" i="1" a="1"/>
  <c r="J1476" i="1" s="1"/>
  <c r="J1477" i="1" a="1"/>
  <c r="J1477" i="1" s="1"/>
  <c r="J1478" i="1" a="1"/>
  <c r="J1478" i="1"/>
  <c r="J1479" i="1" a="1"/>
  <c r="J1479" i="1"/>
  <c r="J1480" i="1" a="1"/>
  <c r="J1480" i="1" s="1"/>
  <c r="J1481" i="1" a="1"/>
  <c r="J1481" i="1" s="1"/>
  <c r="J1482" i="1" a="1"/>
  <c r="J1482" i="1"/>
  <c r="J1483" i="1" a="1"/>
  <c r="J1483" i="1" s="1"/>
  <c r="J1484" i="1" a="1"/>
  <c r="J1484" i="1" s="1"/>
  <c r="J1485" i="1" a="1"/>
  <c r="J1485" i="1" s="1"/>
  <c r="J1486" i="1" a="1"/>
  <c r="J1486" i="1"/>
  <c r="J1487" i="1" a="1"/>
  <c r="J1487" i="1" s="1"/>
  <c r="J1488" i="1" a="1"/>
  <c r="J1488" i="1" s="1"/>
  <c r="J1489" i="1" a="1"/>
  <c r="J1489" i="1" s="1"/>
  <c r="J1490" i="1" a="1"/>
  <c r="J1490" i="1"/>
  <c r="J1491" i="1" a="1"/>
  <c r="J1491" i="1" s="1"/>
  <c r="J1492" i="1" a="1"/>
  <c r="J1492" i="1" s="1"/>
  <c r="J1493" i="1" a="1"/>
  <c r="J1493" i="1" s="1"/>
  <c r="J1494" i="1" a="1"/>
  <c r="J1494" i="1"/>
  <c r="J1495" i="1" a="1"/>
  <c r="J1495" i="1" s="1"/>
  <c r="J1496" i="1" a="1"/>
  <c r="J1496" i="1" s="1"/>
  <c r="J1497" i="1" a="1"/>
  <c r="J1497" i="1" s="1"/>
  <c r="J1498" i="1" a="1"/>
  <c r="J1498" i="1"/>
  <c r="J1499" i="1" a="1"/>
  <c r="J1499" i="1" s="1"/>
  <c r="J1500" i="1" a="1"/>
  <c r="J1500" i="1" s="1"/>
  <c r="J1501" i="1" a="1"/>
  <c r="J1501" i="1" s="1"/>
  <c r="J1502" i="1" a="1"/>
  <c r="J1502" i="1"/>
  <c r="J1503" i="1" a="1"/>
  <c r="J1503" i="1" s="1"/>
  <c r="J1504" i="1" a="1"/>
  <c r="J1504" i="1" s="1"/>
  <c r="J1505" i="1" a="1"/>
  <c r="J1505" i="1" s="1"/>
  <c r="J1506" i="1" a="1"/>
  <c r="J1506" i="1"/>
  <c r="J1507" i="1" a="1"/>
  <c r="J1507" i="1" s="1"/>
  <c r="J1508" i="1" a="1"/>
  <c r="J1508" i="1" s="1"/>
  <c r="J1509" i="1" a="1"/>
  <c r="J1509" i="1" s="1"/>
  <c r="J1510" i="1" a="1"/>
  <c r="J1510" i="1"/>
  <c r="J1511" i="1" a="1"/>
  <c r="J1511" i="1" s="1"/>
  <c r="J1512" i="1" a="1"/>
  <c r="J1512" i="1" s="1"/>
  <c r="J1513" i="1" a="1"/>
  <c r="J1513" i="1" s="1"/>
  <c r="J1514" i="1" a="1"/>
  <c r="J1514" i="1"/>
  <c r="J1515" i="1" a="1"/>
  <c r="J1515" i="1" s="1"/>
  <c r="J1516" i="1" a="1"/>
  <c r="J1516" i="1" s="1"/>
  <c r="J1517" i="1" a="1"/>
  <c r="J1517" i="1" s="1"/>
  <c r="J1518" i="1" a="1"/>
  <c r="J1518" i="1"/>
  <c r="J1519" i="1" a="1"/>
  <c r="J1519" i="1" s="1"/>
  <c r="J1520" i="1" a="1"/>
  <c r="J1520" i="1" s="1"/>
  <c r="J1521" i="1" a="1"/>
  <c r="J1521" i="1" s="1"/>
  <c r="J1522" i="1" a="1"/>
  <c r="J1522" i="1"/>
  <c r="J1523" i="1" a="1"/>
  <c r="J1523" i="1" s="1"/>
  <c r="J1524" i="1" a="1"/>
  <c r="J1524" i="1" s="1"/>
  <c r="J1525" i="1" a="1"/>
  <c r="J1525" i="1" s="1"/>
  <c r="J1526" i="1" a="1"/>
  <c r="J1526" i="1"/>
  <c r="J1527" i="1" a="1"/>
  <c r="J1527" i="1" s="1"/>
  <c r="J1528" i="1" a="1"/>
  <c r="J1528" i="1" s="1"/>
  <c r="J1529" i="1" a="1"/>
  <c r="J1529" i="1" s="1"/>
  <c r="J1530" i="1" a="1"/>
  <c r="J1530" i="1"/>
  <c r="J1531" i="1" a="1"/>
  <c r="J1531" i="1" s="1"/>
  <c r="J1532" i="1" a="1"/>
  <c r="J1532" i="1" s="1"/>
  <c r="J1533" i="1" a="1"/>
  <c r="J1533" i="1" s="1"/>
  <c r="J1534" i="1" a="1"/>
  <c r="J1534" i="1"/>
  <c r="J1535" i="1" a="1"/>
  <c r="J1535" i="1" s="1"/>
  <c r="J1536" i="1" a="1"/>
  <c r="J1536" i="1" s="1"/>
  <c r="J1537" i="1" a="1"/>
  <c r="J1537" i="1" s="1"/>
  <c r="J1538" i="1" a="1"/>
  <c r="J1538" i="1"/>
  <c r="J1539" i="1" a="1"/>
  <c r="J1539" i="1" s="1"/>
  <c r="J1540" i="1" a="1"/>
  <c r="J1540" i="1" s="1"/>
  <c r="J1541" i="1" a="1"/>
  <c r="J1541" i="1" s="1"/>
  <c r="J1542" i="1" a="1"/>
  <c r="J1542" i="1"/>
  <c r="J1543" i="1" a="1"/>
  <c r="J1543" i="1" s="1"/>
  <c r="J1544" i="1" a="1"/>
  <c r="J1544" i="1" s="1"/>
  <c r="J1545" i="1" a="1"/>
  <c r="J1545" i="1" s="1"/>
  <c r="J1546" i="1" a="1"/>
  <c r="J1546" i="1"/>
  <c r="J1547" i="1" a="1"/>
  <c r="J1547" i="1" s="1"/>
  <c r="J1548" i="1" a="1"/>
  <c r="J1548" i="1" s="1"/>
  <c r="J1549" i="1" a="1"/>
  <c r="J1549" i="1" s="1"/>
  <c r="J1550" i="1" a="1"/>
  <c r="J1550" i="1"/>
  <c r="J1551" i="1" a="1"/>
  <c r="J1551" i="1" s="1"/>
  <c r="J1552" i="1" a="1"/>
  <c r="J1552" i="1" s="1"/>
  <c r="J1553" i="1" a="1"/>
  <c r="J1553" i="1" s="1"/>
  <c r="J1554" i="1" a="1"/>
  <c r="J1554" i="1"/>
  <c r="J1555" i="1" a="1"/>
  <c r="J1555" i="1" s="1"/>
  <c r="J1556" i="1" a="1"/>
  <c r="J1556" i="1" s="1"/>
  <c r="J1557" i="1" a="1"/>
  <c r="J1557" i="1" s="1"/>
  <c r="J1558" i="1" a="1"/>
  <c r="J1558" i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2" i="1" a="1"/>
  <c r="J2" i="1" s="1"/>
  <c r="I3" i="1" a="1"/>
  <c r="I3" i="1" s="1"/>
  <c r="I4" i="1" a="1"/>
  <c r="I4" i="1"/>
  <c r="I5" i="1" a="1"/>
  <c r="I5" i="1"/>
  <c r="I6" i="1" a="1"/>
  <c r="I6" i="1"/>
  <c r="I7" i="1" a="1"/>
  <c r="I7" i="1" s="1"/>
  <c r="I8" i="1" a="1"/>
  <c r="I8" i="1" s="1"/>
  <c r="I9" i="1" a="1"/>
  <c r="I9" i="1"/>
  <c r="I10" i="1" a="1"/>
  <c r="I10" i="1"/>
  <c r="I11" i="1" a="1"/>
  <c r="I11" i="1" s="1"/>
  <c r="I12" i="1" a="1"/>
  <c r="I12" i="1" s="1"/>
  <c r="I13" i="1" a="1"/>
  <c r="I13" i="1" s="1"/>
  <c r="I14" i="1" a="1"/>
  <c r="I14" i="1"/>
  <c r="I15" i="1" a="1"/>
  <c r="I15" i="1" s="1"/>
  <c r="I16" i="1" a="1"/>
  <c r="I16" i="1"/>
  <c r="I17" i="1" a="1"/>
  <c r="I17" i="1"/>
  <c r="I18" i="1" a="1"/>
  <c r="I18" i="1"/>
  <c r="I19" i="1" a="1"/>
  <c r="I19" i="1" s="1"/>
  <c r="I20" i="1" a="1"/>
  <c r="I20" i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/>
  <c r="I27" i="1" a="1"/>
  <c r="I27" i="1" s="1"/>
  <c r="I28" i="1" a="1"/>
  <c r="I28" i="1"/>
  <c r="I29" i="1" a="1"/>
  <c r="I29" i="1"/>
  <c r="I30" i="1" a="1"/>
  <c r="I30" i="1" s="1"/>
  <c r="I31" i="1" a="1"/>
  <c r="I31" i="1" s="1"/>
  <c r="I32" i="1" a="1"/>
  <c r="I32" i="1"/>
  <c r="I33" i="1" a="1"/>
  <c r="I33" i="1"/>
  <c r="I34" i="1" a="1"/>
  <c r="I34" i="1" s="1"/>
  <c r="I35" i="1" a="1"/>
  <c r="I35" i="1" s="1"/>
  <c r="I36" i="1" a="1"/>
  <c r="I36" i="1" s="1"/>
  <c r="I37" i="1" a="1"/>
  <c r="I37" i="1"/>
  <c r="I38" i="1" a="1"/>
  <c r="I38" i="1"/>
  <c r="I39" i="1" a="1"/>
  <c r="I39" i="1" s="1"/>
  <c r="I40" i="1" a="1"/>
  <c r="I40" i="1"/>
  <c r="I41" i="1" a="1"/>
  <c r="I41" i="1"/>
  <c r="I42" i="1" a="1"/>
  <c r="I42" i="1" s="1"/>
  <c r="I43" i="1" a="1"/>
  <c r="I43" i="1" s="1"/>
  <c r="I44" i="1" a="1"/>
  <c r="I44" i="1" s="1"/>
  <c r="I45" i="1" a="1"/>
  <c r="I45" i="1" s="1"/>
  <c r="I46" i="1" a="1"/>
  <c r="I46" i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/>
  <c r="I53" i="1" a="1"/>
  <c r="I53" i="1" s="1"/>
  <c r="I54" i="1" a="1"/>
  <c r="I54" i="1" s="1"/>
  <c r="I55" i="1" a="1"/>
  <c r="I55" i="1" s="1"/>
  <c r="I56" i="1" a="1"/>
  <c r="I56" i="1" s="1"/>
  <c r="I57" i="1" a="1"/>
  <c r="I57" i="1"/>
  <c r="I58" i="1" a="1"/>
  <c r="I58" i="1"/>
  <c r="I59" i="1" a="1"/>
  <c r="I59" i="1" s="1"/>
  <c r="I60" i="1" a="1"/>
  <c r="I60" i="1"/>
  <c r="I61" i="1" a="1"/>
  <c r="I61" i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/>
  <c r="I70" i="1" a="1"/>
  <c r="I70" i="1" s="1"/>
  <c r="I71" i="1" a="1"/>
  <c r="I71" i="1" s="1"/>
  <c r="I72" i="1" a="1"/>
  <c r="I72" i="1"/>
  <c r="I73" i="1" a="1"/>
  <c r="I73" i="1"/>
  <c r="I74" i="1" a="1"/>
  <c r="I74" i="1" s="1"/>
  <c r="I75" i="1" a="1"/>
  <c r="I75" i="1" s="1"/>
  <c r="I76" i="1" a="1"/>
  <c r="I76" i="1" s="1"/>
  <c r="I77" i="1" a="1"/>
  <c r="I77" i="1" s="1"/>
  <c r="I78" i="1" a="1"/>
  <c r="I78" i="1"/>
  <c r="I79" i="1" a="1"/>
  <c r="I79" i="1" s="1"/>
  <c r="I80" i="1" a="1"/>
  <c r="I80" i="1" s="1"/>
  <c r="I81" i="1" a="1"/>
  <c r="I81" i="1"/>
  <c r="I82" i="1" a="1"/>
  <c r="I82" i="1"/>
  <c r="I83" i="1" a="1"/>
  <c r="I83" i="1" s="1"/>
  <c r="I84" i="1" a="1"/>
  <c r="I84" i="1"/>
  <c r="I85" i="1" a="1"/>
  <c r="I85" i="1" s="1"/>
  <c r="I86" i="1" a="1"/>
  <c r="I86" i="1" s="1"/>
  <c r="I87" i="1" a="1"/>
  <c r="I87" i="1" s="1"/>
  <c r="I88" i="1" a="1"/>
  <c r="I88" i="1"/>
  <c r="I89" i="1" a="1"/>
  <c r="I89" i="1"/>
  <c r="I90" i="1" a="1"/>
  <c r="I90" i="1"/>
  <c r="I91" i="1" a="1"/>
  <c r="I91" i="1" s="1"/>
  <c r="I92" i="1" a="1"/>
  <c r="I92" i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 s="1"/>
  <c r="I101" i="1" a="1"/>
  <c r="I101" i="1"/>
  <c r="I102" i="1" a="1"/>
  <c r="I102" i="1" s="1"/>
  <c r="I103" i="1" a="1"/>
  <c r="I103" i="1" s="1"/>
  <c r="I104" i="1" a="1"/>
  <c r="I104" i="1"/>
  <c r="I105" i="1" a="1"/>
  <c r="I105" i="1"/>
  <c r="I106" i="1" a="1"/>
  <c r="I106" i="1" s="1"/>
  <c r="I107" i="1" a="1"/>
  <c r="I107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/>
  <c r="I114" i="1" a="1"/>
  <c r="I114" i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/>
  <c r="I123" i="1" a="1"/>
  <c r="I123" i="1" s="1"/>
  <c r="I124" i="1" a="1"/>
  <c r="I124" i="1"/>
  <c r="I125" i="1" a="1"/>
  <c r="I125" i="1" s="1"/>
  <c r="I126" i="1" a="1"/>
  <c r="I126" i="1" s="1"/>
  <c r="I127" i="1" a="1"/>
  <c r="I127" i="1" s="1"/>
  <c r="I128" i="1" a="1"/>
  <c r="I128" i="1"/>
  <c r="I129" i="1" a="1"/>
  <c r="I129" i="1" s="1"/>
  <c r="I130" i="1" a="1"/>
  <c r="I130" i="1" s="1"/>
  <c r="I131" i="1" a="1"/>
  <c r="I131" i="1" s="1"/>
  <c r="I132" i="1" a="1"/>
  <c r="I132" i="1" s="1"/>
  <c r="I133" i="1" a="1"/>
  <c r="I133" i="1"/>
  <c r="I134" i="1" a="1"/>
  <c r="I134" i="1" s="1"/>
  <c r="I135" i="1" a="1"/>
  <c r="I135" i="1" s="1"/>
  <c r="I136" i="1" a="1"/>
  <c r="I136" i="1"/>
  <c r="I137" i="1" a="1"/>
  <c r="I137" i="1"/>
  <c r="I138" i="1" a="1"/>
  <c r="I138" i="1"/>
  <c r="I139" i="1" a="1"/>
  <c r="I139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/>
  <c r="I145" i="1" a="1"/>
  <c r="I145" i="1"/>
  <c r="I146" i="1" a="1"/>
  <c r="I146" i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/>
  <c r="I157" i="1" a="1"/>
  <c r="I15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 s="1"/>
  <c r="I165" i="1" a="1"/>
  <c r="I165" i="1"/>
  <c r="I166" i="1" a="1"/>
  <c r="I166" i="1" s="1"/>
  <c r="I167" i="1" a="1"/>
  <c r="I167" i="1" s="1"/>
  <c r="I168" i="1" a="1"/>
  <c r="I168" i="1"/>
  <c r="I169" i="1" a="1"/>
  <c r="I169" i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/>
  <c r="I177" i="1" a="1"/>
  <c r="I177" i="1" s="1"/>
  <c r="I178" i="1" a="1"/>
  <c r="I178" i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/>
  <c r="I187" i="1" a="1"/>
  <c r="I187" i="1" s="1"/>
  <c r="I188" i="1" a="1"/>
  <c r="I188" i="1"/>
  <c r="I189" i="1" a="1"/>
  <c r="I189" i="1" s="1"/>
  <c r="I190" i="1" a="1"/>
  <c r="I190" i="1" s="1"/>
  <c r="I191" i="1" a="1"/>
  <c r="I191" i="1" s="1"/>
  <c r="I192" i="1" a="1"/>
  <c r="I192" i="1"/>
  <c r="I193" i="1" a="1"/>
  <c r="I193" i="1"/>
  <c r="I194" i="1" a="1"/>
  <c r="I194" i="1" s="1"/>
  <c r="I195" i="1" a="1"/>
  <c r="I195" i="1" s="1"/>
  <c r="I196" i="1" a="1"/>
  <c r="I196" i="1" s="1"/>
  <c r="I197" i="1" a="1"/>
  <c r="I197" i="1"/>
  <c r="I198" i="1" a="1"/>
  <c r="I198" i="1"/>
  <c r="I199" i="1" a="1"/>
  <c r="I199" i="1" s="1"/>
  <c r="I200" i="1" a="1"/>
  <c r="I200" i="1"/>
  <c r="I201" i="1" a="1"/>
  <c r="I201" i="1"/>
  <c r="I202" i="1" a="1"/>
  <c r="I202" i="1"/>
  <c r="I203" i="1" a="1"/>
  <c r="I203" i="1" s="1"/>
  <c r="I204" i="1" a="1"/>
  <c r="I204" i="1" s="1"/>
  <c r="I205" i="1" a="1"/>
  <c r="I205" i="1" s="1"/>
  <c r="I206" i="1" a="1"/>
  <c r="I206" i="1"/>
  <c r="I207" i="1" a="1"/>
  <c r="I207" i="1" s="1"/>
  <c r="I208" i="1" a="1"/>
  <c r="I208" i="1"/>
  <c r="I209" i="1" a="1"/>
  <c r="I209" i="1"/>
  <c r="I210" i="1" a="1"/>
  <c r="I210" i="1"/>
  <c r="I211" i="1" a="1"/>
  <c r="I211" i="1" s="1"/>
  <c r="I212" i="1" a="1"/>
  <c r="I212" i="1"/>
  <c r="I213" i="1" a="1"/>
  <c r="I213" i="1" s="1"/>
  <c r="I214" i="1" a="1"/>
  <c r="I214" i="1" s="1"/>
  <c r="I215" i="1" a="1"/>
  <c r="I215" i="1" s="1"/>
  <c r="I216" i="1" a="1"/>
  <c r="I216" i="1" s="1"/>
  <c r="I217" i="1" a="1"/>
  <c r="I217" i="1"/>
  <c r="I218" i="1" a="1"/>
  <c r="I218" i="1"/>
  <c r="I219" i="1" a="1"/>
  <c r="I219" i="1" s="1"/>
  <c r="I220" i="1" a="1"/>
  <c r="I220" i="1"/>
  <c r="I221" i="1" a="1"/>
  <c r="I221" i="1" s="1"/>
  <c r="I222" i="1" a="1"/>
  <c r="I222" i="1" s="1"/>
  <c r="I223" i="1" a="1"/>
  <c r="I223" i="1" s="1"/>
  <c r="I224" i="1" a="1"/>
  <c r="I224" i="1"/>
  <c r="I225" i="1" a="1"/>
  <c r="I225" i="1" s="1"/>
  <c r="I226" i="1" a="1"/>
  <c r="I226" i="1" s="1"/>
  <c r="I227" i="1" a="1"/>
  <c r="I227" i="1" s="1"/>
  <c r="I228" i="1" a="1"/>
  <c r="I228" i="1" s="1"/>
  <c r="I229" i="1" a="1"/>
  <c r="I229" i="1"/>
  <c r="I230" i="1" a="1"/>
  <c r="I230" i="1" s="1"/>
  <c r="I231" i="1" a="1"/>
  <c r="I231" i="1" s="1"/>
  <c r="I232" i="1" a="1"/>
  <c r="I232" i="1" s="1"/>
  <c r="I233" i="1" a="1"/>
  <c r="I233" i="1"/>
  <c r="I234" i="1" a="1"/>
  <c r="I234" i="1"/>
  <c r="I235" i="1" a="1"/>
  <c r="I235" i="1" s="1"/>
  <c r="I236" i="1" a="1"/>
  <c r="I236" i="1" s="1"/>
  <c r="I237" i="1" a="1"/>
  <c r="I237" i="1" s="1"/>
  <c r="I238" i="1" a="1"/>
  <c r="I238" i="1"/>
  <c r="I239" i="1" a="1"/>
  <c r="I239" i="1" s="1"/>
  <c r="I240" i="1" a="1"/>
  <c r="I240" i="1"/>
  <c r="I241" i="1" a="1"/>
  <c r="I241" i="1"/>
  <c r="I242" i="1" a="1"/>
  <c r="I242" i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/>
  <c r="I257" i="1" a="1"/>
  <c r="I257" i="1" s="1"/>
  <c r="I258" i="1" a="1"/>
  <c r="I258" i="1" s="1"/>
  <c r="I259" i="1" a="1"/>
  <c r="I259" i="1" s="1"/>
  <c r="I260" i="1" a="1"/>
  <c r="I260" i="1" s="1"/>
  <c r="I261" i="1" a="1"/>
  <c r="I261" i="1"/>
  <c r="I262" i="1" a="1"/>
  <c r="I262" i="1" s="1"/>
  <c r="I263" i="1" a="1"/>
  <c r="I263" i="1" s="1"/>
  <c r="I264" i="1" a="1"/>
  <c r="I264" i="1" s="1"/>
  <c r="I265" i="1" a="1"/>
  <c r="I265" i="1"/>
  <c r="I266" i="1" a="1"/>
  <c r="I266" i="1"/>
  <c r="I267" i="1" a="1"/>
  <c r="I267" i="1" s="1"/>
  <c r="I268" i="1" a="1"/>
  <c r="I268" i="1" s="1"/>
  <c r="I269" i="1" a="1"/>
  <c r="I269" i="1" s="1"/>
  <c r="I270" i="1" a="1"/>
  <c r="I270" i="1"/>
  <c r="I271" i="1" a="1"/>
  <c r="I271" i="1" s="1"/>
  <c r="I272" i="1" a="1"/>
  <c r="I272" i="1" s="1"/>
  <c r="I273" i="1" a="1"/>
  <c r="I273" i="1" s="1"/>
  <c r="I274" i="1" a="1"/>
  <c r="I274" i="1"/>
  <c r="I275" i="1" a="1"/>
  <c r="I275" i="1" s="1"/>
  <c r="I276" i="1" a="1"/>
  <c r="I276" i="1"/>
  <c r="I277" i="1" a="1"/>
  <c r="I277" i="1" s="1"/>
  <c r="I278" i="1" a="1"/>
  <c r="I278" i="1" s="1"/>
  <c r="I279" i="1" a="1"/>
  <c r="I279" i="1" s="1"/>
  <c r="I280" i="1" a="1"/>
  <c r="I280" i="1" s="1"/>
  <c r="I281" i="1" a="1"/>
  <c r="I281" i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/>
  <c r="I289" i="1" a="1"/>
  <c r="I289" i="1" s="1"/>
  <c r="I290" i="1" a="1"/>
  <c r="I290" i="1" s="1"/>
  <c r="I291" i="1" a="1"/>
  <c r="I291" i="1" s="1"/>
  <c r="I292" i="1" a="1"/>
  <c r="I292" i="1" s="1"/>
  <c r="I293" i="1" a="1"/>
  <c r="I293" i="1"/>
  <c r="I294" i="1" a="1"/>
  <c r="I294" i="1" s="1"/>
  <c r="I295" i="1" a="1"/>
  <c r="I295" i="1" s="1"/>
  <c r="I296" i="1" a="1"/>
  <c r="I296" i="1" s="1"/>
  <c r="I297" i="1" a="1"/>
  <c r="I297" i="1"/>
  <c r="I298" i="1" a="1"/>
  <c r="I298" i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/>
  <c r="I307" i="1" a="1"/>
  <c r="I307" i="1" s="1"/>
  <c r="I308" i="1" a="1"/>
  <c r="I308" i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/>
  <c r="I317" i="1" a="1"/>
  <c r="I317" i="1" s="1"/>
  <c r="I318" i="1" a="1"/>
  <c r="I318" i="1" s="1"/>
  <c r="I319" i="1" a="1"/>
  <c r="I319" i="1" s="1"/>
  <c r="I320" i="1" a="1"/>
  <c r="I320" i="1"/>
  <c r="I321" i="1" a="1"/>
  <c r="I321" i="1"/>
  <c r="I322" i="1" a="1"/>
  <c r="I322" i="1" s="1"/>
  <c r="I323" i="1" a="1"/>
  <c r="I323" i="1" s="1"/>
  <c r="I324" i="1" a="1"/>
  <c r="I324" i="1" s="1"/>
  <c r="I325" i="1" a="1"/>
  <c r="I325" i="1"/>
  <c r="I326" i="1" a="1"/>
  <c r="I326" i="1" s="1"/>
  <c r="I327" i="1" a="1"/>
  <c r="I327" i="1" s="1"/>
  <c r="I328" i="1" a="1"/>
  <c r="I328" i="1" s="1"/>
  <c r="I329" i="1" a="1"/>
  <c r="I329" i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/>
  <c r="I337" i="1" a="1"/>
  <c r="I337" i="1" s="1"/>
  <c r="I338" i="1" a="1"/>
  <c r="I338" i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/>
  <c r="I360" i="1" a="1"/>
  <c r="I360" i="1" s="1"/>
  <c r="I361" i="1" a="1"/>
  <c r="I361" i="1" s="1"/>
  <c r="I362" i="1" a="1"/>
  <c r="I362" i="1" s="1"/>
  <c r="I363" i="1" a="1"/>
  <c r="I363" i="1" s="1"/>
  <c r="I364" i="1" a="1"/>
  <c r="I364" i="1"/>
  <c r="I365" i="1" a="1"/>
  <c r="I365" i="1" s="1"/>
  <c r="I366" i="1" a="1"/>
  <c r="I366" i="1" s="1"/>
  <c r="I367" i="1" a="1"/>
  <c r="I367" i="1" s="1"/>
  <c r="I368" i="1" a="1"/>
  <c r="I368" i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/>
  <c r="I376" i="1" a="1"/>
  <c r="I376" i="1" s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 s="1"/>
  <c r="I383" i="1" a="1"/>
  <c r="I383" i="1" s="1"/>
  <c r="I384" i="1" a="1"/>
  <c r="I384" i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/>
  <c r="I392" i="1" a="1"/>
  <c r="I392" i="1" s="1"/>
  <c r="I393" i="1" a="1"/>
  <c r="I393" i="1" s="1"/>
  <c r="I394" i="1" a="1"/>
  <c r="I394" i="1" s="1"/>
  <c r="I395" i="1" a="1"/>
  <c r="I395" i="1"/>
  <c r="I396" i="1" a="1"/>
  <c r="I396" i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/>
  <c r="I413" i="1" a="1"/>
  <c r="I413" i="1" s="1"/>
  <c r="I414" i="1" a="1"/>
  <c r="I414" i="1" s="1"/>
  <c r="I415" i="1" a="1"/>
  <c r="I415" i="1" s="1"/>
  <c r="I416" i="1" a="1"/>
  <c r="I416" i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/>
  <c r="I428" i="1" a="1"/>
  <c r="I428" i="1" s="1"/>
  <c r="I429" i="1" a="1"/>
  <c r="I429" i="1" s="1"/>
  <c r="I430" i="1" a="1"/>
  <c r="I430" i="1" s="1"/>
  <c r="I431" i="1" a="1"/>
  <c r="I431" i="1" s="1"/>
  <c r="I432" i="1" a="1"/>
  <c r="I432" i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/>
  <c r="I492" i="1" a="1"/>
  <c r="I492" i="1" s="1"/>
  <c r="I493" i="1" a="1"/>
  <c r="I493" i="1" s="1"/>
  <c r="I494" i="1" a="1"/>
  <c r="I494" i="1" s="1"/>
  <c r="I495" i="1" a="1"/>
  <c r="I495" i="1" s="1"/>
  <c r="I496" i="1" a="1"/>
  <c r="I496" i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/>
  <c r="I504" i="1" a="1"/>
  <c r="I504" i="1" s="1"/>
  <c r="I505" i="1" a="1"/>
  <c r="I505" i="1" s="1"/>
  <c r="I506" i="1" a="1"/>
  <c r="I506" i="1" s="1"/>
  <c r="I507" i="1" a="1"/>
  <c r="I507" i="1" s="1"/>
  <c r="I508" i="1" a="1"/>
  <c r="I508" i="1"/>
  <c r="I509" i="1" a="1"/>
  <c r="I509" i="1" s="1"/>
  <c r="I510" i="1" a="1"/>
  <c r="I510" i="1" s="1"/>
  <c r="I511" i="1" a="1"/>
  <c r="I511" i="1" s="1"/>
  <c r="I512" i="1" a="1"/>
  <c r="I512" i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/>
  <c r="I524" i="1" a="1"/>
  <c r="I524" i="1" s="1"/>
  <c r="I525" i="1" a="1"/>
  <c r="I525" i="1" s="1"/>
  <c r="I526" i="1" a="1"/>
  <c r="I526" i="1" s="1"/>
  <c r="I527" i="1" a="1"/>
  <c r="I527" i="1" s="1"/>
  <c r="I528" i="1" a="1"/>
  <c r="I528" i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/>
  <c r="I572" i="1" a="1"/>
  <c r="I572" i="1" s="1"/>
  <c r="I573" i="1" a="1"/>
  <c r="I573" i="1" s="1"/>
  <c r="I574" i="1" a="1"/>
  <c r="I574" i="1" s="1"/>
  <c r="I575" i="1" a="1"/>
  <c r="I575" i="1"/>
  <c r="I576" i="1" a="1"/>
  <c r="I576" i="1"/>
  <c r="I577" i="1" a="1"/>
  <c r="I577" i="1" s="1"/>
  <c r="I578" i="1" a="1"/>
  <c r="I578" i="1" s="1"/>
  <c r="I579" i="1" a="1"/>
  <c r="I579" i="1" s="1"/>
  <c r="I580" i="1" a="1"/>
  <c r="I580" i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/>
  <c r="I597" i="1" a="1"/>
  <c r="I597" i="1" s="1"/>
  <c r="I598" i="1" a="1"/>
  <c r="I598" i="1" s="1"/>
  <c r="I599" i="1" a="1"/>
  <c r="I599" i="1" s="1"/>
  <c r="I600" i="1" a="1"/>
  <c r="I600" i="1" s="1"/>
  <c r="I601" i="1" a="1"/>
  <c r="I601" i="1"/>
  <c r="I602" i="1" a="1"/>
  <c r="I602" i="1" s="1"/>
  <c r="I603" i="1" a="1"/>
  <c r="I603" i="1" s="1"/>
  <c r="I604" i="1" a="1"/>
  <c r="I604" i="1"/>
  <c r="I605" i="1" a="1"/>
  <c r="I605" i="1"/>
  <c r="I606" i="1" a="1"/>
  <c r="I606" i="1" s="1"/>
  <c r="I607" i="1" a="1"/>
  <c r="I607" i="1"/>
  <c r="I608" i="1" a="1"/>
  <c r="I608" i="1" s="1"/>
  <c r="I609" i="1" a="1"/>
  <c r="I609" i="1" s="1"/>
  <c r="I610" i="1" a="1"/>
  <c r="I610" i="1" s="1"/>
  <c r="I611" i="1" a="1"/>
  <c r="I611" i="1"/>
  <c r="I612" i="1" a="1"/>
  <c r="I612" i="1" s="1"/>
  <c r="I613" i="1" a="1"/>
  <c r="I613" i="1"/>
  <c r="I614" i="1" a="1"/>
  <c r="I614" i="1" s="1"/>
  <c r="I615" i="1" a="1"/>
  <c r="I615" i="1"/>
  <c r="I616" i="1" a="1"/>
  <c r="I616" i="1" s="1"/>
  <c r="I617" i="1" a="1"/>
  <c r="I617" i="1" s="1"/>
  <c r="I618" i="1" a="1"/>
  <c r="I618" i="1" s="1"/>
  <c r="I619" i="1" a="1"/>
  <c r="I619" i="1"/>
  <c r="I620" i="1" a="1"/>
  <c r="I620" i="1"/>
  <c r="I621" i="1" a="1"/>
  <c r="I621" i="1" s="1"/>
  <c r="I622" i="1" a="1"/>
  <c r="I622" i="1" s="1"/>
  <c r="I623" i="1" a="1"/>
  <c r="I623" i="1" s="1"/>
  <c r="I624" i="1" a="1"/>
  <c r="I624" i="1"/>
  <c r="I625" i="1" a="1"/>
  <c r="I625" i="1" s="1"/>
  <c r="I626" i="1" a="1"/>
  <c r="I626" i="1" s="1"/>
  <c r="I627" i="1" a="1"/>
  <c r="I627" i="1"/>
  <c r="I628" i="1" a="1"/>
  <c r="I628" i="1"/>
  <c r="I629" i="1" a="1"/>
  <c r="I629" i="1"/>
  <c r="I630" i="1" a="1"/>
  <c r="I630" i="1" s="1"/>
  <c r="I631" i="1" a="1"/>
  <c r="I631" i="1" s="1"/>
  <c r="I632" i="1" a="1"/>
  <c r="I632" i="1" s="1"/>
  <c r="I633" i="1" a="1"/>
  <c r="I633" i="1"/>
  <c r="I634" i="1" a="1"/>
  <c r="I634" i="1" s="1"/>
  <c r="I635" i="1" a="1"/>
  <c r="I635" i="1" s="1"/>
  <c r="I636" i="1" a="1"/>
  <c r="I636" i="1"/>
  <c r="I637" i="1" a="1"/>
  <c r="I637" i="1"/>
  <c r="I638" i="1" a="1"/>
  <c r="I638" i="1" s="1"/>
  <c r="I639" i="1" a="1"/>
  <c r="I639" i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/>
  <c r="I652" i="1" a="1"/>
  <c r="I652" i="1" s="1"/>
  <c r="I653" i="1" a="1"/>
  <c r="I653" i="1" s="1"/>
  <c r="I654" i="1" a="1"/>
  <c r="I654" i="1" s="1"/>
  <c r="I655" i="1" a="1"/>
  <c r="I655" i="1" s="1"/>
  <c r="I656" i="1" a="1"/>
  <c r="I656" i="1"/>
  <c r="I657" i="1" a="1"/>
  <c r="I657" i="1"/>
  <c r="I658" i="1" a="1"/>
  <c r="I658" i="1" s="1"/>
  <c r="I659" i="1" a="1"/>
  <c r="I659" i="1"/>
  <c r="I660" i="1" a="1"/>
  <c r="I660" i="1"/>
  <c r="I661" i="1" a="1"/>
  <c r="I661" i="1"/>
  <c r="I662" i="1" a="1"/>
  <c r="I662" i="1" s="1"/>
  <c r="I663" i="1" a="1"/>
  <c r="I663" i="1" s="1"/>
  <c r="I664" i="1" a="1"/>
  <c r="I664" i="1"/>
  <c r="I665" i="1" a="1"/>
  <c r="I665" i="1"/>
  <c r="I666" i="1" a="1"/>
  <c r="I666" i="1" s="1"/>
  <c r="I667" i="1" a="1"/>
  <c r="I667" i="1" s="1"/>
  <c r="I668" i="1" a="1"/>
  <c r="I668" i="1"/>
  <c r="I669" i="1" a="1"/>
  <c r="I669" i="1"/>
  <c r="I670" i="1" a="1"/>
  <c r="I670" i="1" s="1"/>
  <c r="I671" i="1" a="1"/>
  <c r="I671" i="1"/>
  <c r="I672" i="1" a="1"/>
  <c r="I672" i="1" s="1"/>
  <c r="I673" i="1" a="1"/>
  <c r="I673" i="1"/>
  <c r="I674" i="1" a="1"/>
  <c r="I674" i="1" s="1"/>
  <c r="I675" i="1" a="1"/>
  <c r="I675" i="1"/>
  <c r="I676" i="1" a="1"/>
  <c r="I676" i="1" s="1"/>
  <c r="I677" i="1" a="1"/>
  <c r="I677" i="1"/>
  <c r="I678" i="1" a="1"/>
  <c r="I678" i="1" s="1"/>
  <c r="I679" i="1" a="1"/>
  <c r="I679" i="1"/>
  <c r="I680" i="1" a="1"/>
  <c r="I680" i="1"/>
  <c r="I681" i="1" a="1"/>
  <c r="I681" i="1" s="1"/>
  <c r="I682" i="1" a="1"/>
  <c r="I682" i="1" s="1"/>
  <c r="I683" i="1" a="1"/>
  <c r="I683" i="1"/>
  <c r="I684" i="1" a="1"/>
  <c r="I684" i="1"/>
  <c r="I685" i="1" a="1"/>
  <c r="I685" i="1" s="1"/>
  <c r="I686" i="1" a="1"/>
  <c r="I686" i="1" s="1"/>
  <c r="I687" i="1" a="1"/>
  <c r="I687" i="1"/>
  <c r="I688" i="1" a="1"/>
  <c r="I688" i="1"/>
  <c r="I689" i="1" a="1"/>
  <c r="I689" i="1"/>
  <c r="I690" i="1" a="1"/>
  <c r="I690" i="1" s="1"/>
  <c r="I691" i="1" a="1"/>
  <c r="I691" i="1"/>
  <c r="I692" i="1" a="1"/>
  <c r="I692" i="1"/>
  <c r="I693" i="1" a="1"/>
  <c r="I693" i="1" s="1"/>
  <c r="I694" i="1" a="1"/>
  <c r="I694" i="1" s="1"/>
  <c r="I695" i="1" a="1"/>
  <c r="I695" i="1" s="1"/>
  <c r="I696" i="1" a="1"/>
  <c r="I696" i="1"/>
  <c r="I697" i="1" a="1"/>
  <c r="I697" i="1"/>
  <c r="I698" i="1" a="1"/>
  <c r="I698" i="1" s="1"/>
  <c r="I699" i="1" a="1"/>
  <c r="I699" i="1" s="1"/>
  <c r="I700" i="1" a="1"/>
  <c r="I700" i="1"/>
  <c r="I701" i="1" a="1"/>
  <c r="I701" i="1"/>
  <c r="I702" i="1" a="1"/>
  <c r="I702" i="1" s="1"/>
  <c r="I703" i="1" a="1"/>
  <c r="I703" i="1"/>
  <c r="I704" i="1" a="1"/>
  <c r="I704" i="1" s="1"/>
  <c r="I705" i="1" a="1"/>
  <c r="I705" i="1"/>
  <c r="I706" i="1" a="1"/>
  <c r="I706" i="1" s="1"/>
  <c r="I707" i="1" a="1"/>
  <c r="I707" i="1"/>
  <c r="I708" i="1" a="1"/>
  <c r="I708" i="1" s="1"/>
  <c r="I709" i="1" a="1"/>
  <c r="I709" i="1"/>
  <c r="I710" i="1" a="1"/>
  <c r="I710" i="1" s="1"/>
  <c r="I711" i="1" a="1"/>
  <c r="I711" i="1"/>
  <c r="I712" i="1" a="1"/>
  <c r="I712" i="1"/>
  <c r="I713" i="1" a="1"/>
  <c r="I713" i="1" s="1"/>
  <c r="I714" i="1" a="1"/>
  <c r="I714" i="1" s="1"/>
  <c r="I715" i="1" a="1"/>
  <c r="I715" i="1"/>
  <c r="I716" i="1" a="1"/>
  <c r="I716" i="1" s="1"/>
  <c r="I717" i="1" a="1"/>
  <c r="I717" i="1" s="1"/>
  <c r="I718" i="1" a="1"/>
  <c r="I718" i="1" s="1"/>
  <c r="I719" i="1" a="1"/>
  <c r="I719" i="1"/>
  <c r="I720" i="1" a="1"/>
  <c r="I720" i="1"/>
  <c r="I721" i="1" a="1"/>
  <c r="I721" i="1" s="1"/>
  <c r="I722" i="1" a="1"/>
  <c r="I722" i="1" s="1"/>
  <c r="I723" i="1" a="1"/>
  <c r="I723" i="1"/>
  <c r="I724" i="1" a="1"/>
  <c r="I724" i="1"/>
  <c r="I725" i="1" a="1"/>
  <c r="I725" i="1" s="1"/>
  <c r="I726" i="1" a="1"/>
  <c r="I726" i="1" s="1"/>
  <c r="I727" i="1" a="1"/>
  <c r="I727" i="1" s="1"/>
  <c r="I728" i="1" a="1"/>
  <c r="I728" i="1"/>
  <c r="I729" i="1" a="1"/>
  <c r="I729" i="1" s="1"/>
  <c r="I730" i="1" a="1"/>
  <c r="I730" i="1" s="1"/>
  <c r="I731" i="1" a="1"/>
  <c r="I731" i="1" s="1"/>
  <c r="I732" i="1" a="1"/>
  <c r="I732" i="1"/>
  <c r="I733" i="1" a="1"/>
  <c r="I733" i="1"/>
  <c r="I734" i="1" a="1"/>
  <c r="I734" i="1" s="1"/>
  <c r="I735" i="1" a="1"/>
  <c r="I735" i="1"/>
  <c r="I736" i="1" a="1"/>
  <c r="I736" i="1" s="1"/>
  <c r="I737" i="1" a="1"/>
  <c r="I737" i="1"/>
  <c r="I738" i="1" a="1"/>
  <c r="I738" i="1" s="1"/>
  <c r="I739" i="1" a="1"/>
  <c r="I739" i="1"/>
  <c r="I740" i="1" a="1"/>
  <c r="I740" i="1" s="1"/>
  <c r="I741" i="1" a="1"/>
  <c r="I741" i="1"/>
  <c r="I742" i="1" a="1"/>
  <c r="I742" i="1"/>
  <c r="I743" i="1" a="1"/>
  <c r="I743" i="1"/>
  <c r="I744" i="1" a="1"/>
  <c r="I744" i="1" s="1"/>
  <c r="I745" i="1" a="1"/>
  <c r="I745" i="1"/>
  <c r="I746" i="1" a="1"/>
  <c r="I746" i="1"/>
  <c r="I747" i="1" a="1"/>
  <c r="I747" i="1"/>
  <c r="I748" i="1" a="1"/>
  <c r="I748" i="1" s="1"/>
  <c r="I749" i="1" a="1"/>
  <c r="I749" i="1" s="1"/>
  <c r="I750" i="1" a="1"/>
  <c r="I750" i="1"/>
  <c r="I751" i="1" a="1"/>
  <c r="I751" i="1" s="1"/>
  <c r="I752" i="1" a="1"/>
  <c r="I752" i="1" s="1"/>
  <c r="I753" i="1" a="1"/>
  <c r="I753" i="1" s="1"/>
  <c r="I754" i="1" a="1"/>
  <c r="I754" i="1"/>
  <c r="I755" i="1" a="1"/>
  <c r="I755" i="1"/>
  <c r="I756" i="1" a="1"/>
  <c r="I756" i="1" s="1"/>
  <c r="I757" i="1" a="1"/>
  <c r="I757" i="1" s="1"/>
  <c r="I758" i="1" a="1"/>
  <c r="I758" i="1"/>
  <c r="I759" i="1" a="1"/>
  <c r="I759" i="1"/>
  <c r="I760" i="1" a="1"/>
  <c r="I760" i="1" s="1"/>
  <c r="I761" i="1" a="1"/>
  <c r="I761" i="1" s="1"/>
  <c r="I762" i="1" a="1"/>
  <c r="I762" i="1"/>
  <c r="I763" i="1" a="1"/>
  <c r="I763" i="1"/>
  <c r="I764" i="1" a="1"/>
  <c r="I764" i="1" s="1"/>
  <c r="I765" i="1" a="1"/>
  <c r="I765" i="1" s="1"/>
  <c r="I766" i="1" a="1"/>
  <c r="I766" i="1"/>
  <c r="I767" i="1" a="1"/>
  <c r="I767" i="1" s="1"/>
  <c r="I768" i="1" a="1"/>
  <c r="I768" i="1" s="1"/>
  <c r="I769" i="1" a="1"/>
  <c r="I769" i="1" s="1"/>
  <c r="I770" i="1" a="1"/>
  <c r="I770" i="1"/>
  <c r="I771" i="1" a="1"/>
  <c r="I771" i="1" s="1"/>
  <c r="I772" i="1" a="1"/>
  <c r="I772" i="1" s="1"/>
  <c r="I773" i="1" a="1"/>
  <c r="I773" i="1" s="1"/>
  <c r="I774" i="1" a="1"/>
  <c r="I774" i="1"/>
  <c r="I775" i="1" a="1"/>
  <c r="I775" i="1"/>
  <c r="I776" i="1" a="1"/>
  <c r="I776" i="1" s="1"/>
  <c r="I777" i="1" a="1"/>
  <c r="I777" i="1" s="1"/>
  <c r="I778" i="1" a="1"/>
  <c r="I778" i="1"/>
  <c r="I779" i="1" a="1"/>
  <c r="I779" i="1"/>
  <c r="I780" i="1" a="1"/>
  <c r="I780" i="1" s="1"/>
  <c r="I781" i="1" a="1"/>
  <c r="I781" i="1" s="1"/>
  <c r="I782" i="1" a="1"/>
  <c r="I782" i="1"/>
  <c r="I783" i="1" a="1"/>
  <c r="I783" i="1" s="1"/>
  <c r="I784" i="1" a="1"/>
  <c r="I784" i="1" s="1"/>
  <c r="I785" i="1" a="1"/>
  <c r="I785" i="1" s="1"/>
  <c r="I786" i="1" a="1"/>
  <c r="I786" i="1"/>
  <c r="I787" i="1" a="1"/>
  <c r="I787" i="1" s="1"/>
  <c r="I788" i="1" a="1"/>
  <c r="I788" i="1" s="1"/>
  <c r="I789" i="1" a="1"/>
  <c r="I789" i="1" s="1"/>
  <c r="I790" i="1" a="1"/>
  <c r="I790" i="1"/>
  <c r="I791" i="1" a="1"/>
  <c r="I791" i="1"/>
  <c r="I792" i="1" a="1"/>
  <c r="I792" i="1" s="1"/>
  <c r="I793" i="1" a="1"/>
  <c r="I793" i="1" s="1"/>
  <c r="I794" i="1" a="1"/>
  <c r="I794" i="1"/>
  <c r="I795" i="1" a="1"/>
  <c r="I795" i="1"/>
  <c r="I796" i="1" a="1"/>
  <c r="I796" i="1" s="1"/>
  <c r="I797" i="1" a="1"/>
  <c r="I797" i="1" s="1"/>
  <c r="I798" i="1" a="1"/>
  <c r="I798" i="1"/>
  <c r="I799" i="1" a="1"/>
  <c r="I799" i="1" s="1"/>
  <c r="I800" i="1" a="1"/>
  <c r="I800" i="1" s="1"/>
  <c r="I801" i="1" a="1"/>
  <c r="I801" i="1" s="1"/>
  <c r="I802" i="1" a="1"/>
  <c r="I802" i="1"/>
  <c r="I803" i="1" a="1"/>
  <c r="I803" i="1" s="1"/>
  <c r="I804" i="1" a="1"/>
  <c r="I804" i="1" s="1"/>
  <c r="I805" i="1" a="1"/>
  <c r="I805" i="1" s="1"/>
  <c r="I806" i="1" a="1"/>
  <c r="I806" i="1"/>
  <c r="I807" i="1" a="1"/>
  <c r="I807" i="1"/>
  <c r="I808" i="1" a="1"/>
  <c r="I808" i="1" s="1"/>
  <c r="I809" i="1" a="1"/>
  <c r="I809" i="1" s="1"/>
  <c r="I810" i="1" a="1"/>
  <c r="I810" i="1" s="1"/>
  <c r="I811" i="1" a="1"/>
  <c r="I811" i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/>
  <c r="I819" i="1" a="1"/>
  <c r="I819" i="1" s="1"/>
  <c r="I820" i="1" a="1"/>
  <c r="I820" i="1" s="1"/>
  <c r="I821" i="1" a="1"/>
  <c r="I821" i="1" s="1"/>
  <c r="I822" i="1" a="1"/>
  <c r="I822" i="1"/>
  <c r="I823" i="1" a="1"/>
  <c r="I823" i="1"/>
  <c r="I824" i="1" a="1"/>
  <c r="I824" i="1" s="1"/>
  <c r="I825" i="1" a="1"/>
  <c r="I825" i="1" s="1"/>
  <c r="I826" i="1" a="1"/>
  <c r="I826" i="1" s="1"/>
  <c r="I827" i="1" a="1"/>
  <c r="I827" i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/>
  <c r="I835" i="1" a="1"/>
  <c r="I835" i="1" s="1"/>
  <c r="I836" i="1" a="1"/>
  <c r="I836" i="1" s="1"/>
  <c r="I837" i="1" a="1"/>
  <c r="I837" i="1" s="1"/>
  <c r="I838" i="1" a="1"/>
  <c r="I838" i="1"/>
  <c r="I839" i="1" a="1"/>
  <c r="I839" i="1"/>
  <c r="I840" i="1" a="1"/>
  <c r="I840" i="1" s="1"/>
  <c r="I841" i="1" a="1"/>
  <c r="I841" i="1" s="1"/>
  <c r="I842" i="1" a="1"/>
  <c r="I842" i="1" s="1"/>
  <c r="I843" i="1" a="1"/>
  <c r="I843" i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/>
  <c r="I851" i="1" a="1"/>
  <c r="I851" i="1" s="1"/>
  <c r="I852" i="1" a="1"/>
  <c r="I852" i="1" s="1"/>
  <c r="I853" i="1" a="1"/>
  <c r="I853" i="1" s="1"/>
  <c r="I854" i="1" a="1"/>
  <c r="I854" i="1"/>
  <c r="I855" i="1" a="1"/>
  <c r="I855" i="1"/>
  <c r="I856" i="1" a="1"/>
  <c r="I856" i="1" s="1"/>
  <c r="I857" i="1" a="1"/>
  <c r="I857" i="1" s="1"/>
  <c r="I858" i="1" a="1"/>
  <c r="I858" i="1" s="1"/>
  <c r="I859" i="1" a="1"/>
  <c r="I859" i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/>
  <c r="I867" i="1" a="1"/>
  <c r="I867" i="1" s="1"/>
  <c r="I868" i="1" a="1"/>
  <c r="I868" i="1" s="1"/>
  <c r="I869" i="1" a="1"/>
  <c r="I869" i="1" s="1"/>
  <c r="I870" i="1" a="1"/>
  <c r="I870" i="1"/>
  <c r="I871" i="1" a="1"/>
  <c r="I871" i="1"/>
  <c r="I872" i="1" a="1"/>
  <c r="I872" i="1" s="1"/>
  <c r="I873" i="1" a="1"/>
  <c r="I873" i="1" s="1"/>
  <c r="I874" i="1" a="1"/>
  <c r="I874" i="1" s="1"/>
  <c r="I875" i="1" a="1"/>
  <c r="I875" i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/>
  <c r="I883" i="1" a="1"/>
  <c r="I883" i="1" s="1"/>
  <c r="I884" i="1" a="1"/>
  <c r="I884" i="1" s="1"/>
  <c r="I885" i="1" a="1"/>
  <c r="I885" i="1" s="1"/>
  <c r="I886" i="1" a="1"/>
  <c r="I886" i="1"/>
  <c r="I887" i="1" a="1"/>
  <c r="I887" i="1"/>
  <c r="I888" i="1" a="1"/>
  <c r="I888" i="1" s="1"/>
  <c r="I889" i="1" a="1"/>
  <c r="I889" i="1" s="1"/>
  <c r="I890" i="1" a="1"/>
  <c r="I890" i="1" s="1"/>
  <c r="I891" i="1" a="1"/>
  <c r="I891" i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/>
  <c r="I899" i="1" a="1"/>
  <c r="I899" i="1" s="1"/>
  <c r="I900" i="1" a="1"/>
  <c r="I900" i="1" s="1"/>
  <c r="I901" i="1" a="1"/>
  <c r="I901" i="1" s="1"/>
  <c r="I902" i="1" a="1"/>
  <c r="I902" i="1"/>
  <c r="I903" i="1" a="1"/>
  <c r="I903" i="1"/>
  <c r="I904" i="1" a="1"/>
  <c r="I904" i="1" s="1"/>
  <c r="I905" i="1" a="1"/>
  <c r="I905" i="1" s="1"/>
  <c r="I906" i="1" a="1"/>
  <c r="I906" i="1" s="1"/>
  <c r="I907" i="1" a="1"/>
  <c r="I907" i="1"/>
  <c r="I908" i="1" a="1"/>
  <c r="I908" i="1" s="1"/>
  <c r="I909" i="1" a="1"/>
  <c r="I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/>
  <c r="I915" i="1" a="1"/>
  <c r="I915" i="1" s="1"/>
  <c r="I916" i="1" a="1"/>
  <c r="I916" i="1" s="1"/>
  <c r="I917" i="1" a="1"/>
  <c r="I917" i="1" s="1"/>
  <c r="I918" i="1" a="1"/>
  <c r="I918" i="1"/>
  <c r="I919" i="1" a="1"/>
  <c r="I919" i="1"/>
  <c r="I920" i="1" a="1"/>
  <c r="I920" i="1" s="1"/>
  <c r="I921" i="1" a="1"/>
  <c r="I921" i="1" s="1"/>
  <c r="I922" i="1" a="1"/>
  <c r="I922" i="1" s="1"/>
  <c r="I923" i="1" a="1"/>
  <c r="I923" i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/>
  <c r="I931" i="1" a="1"/>
  <c r="I931" i="1" s="1"/>
  <c r="I932" i="1" a="1"/>
  <c r="I932" i="1" s="1"/>
  <c r="I933" i="1" a="1"/>
  <c r="I933" i="1" s="1"/>
  <c r="I934" i="1" a="1"/>
  <c r="I934" i="1"/>
  <c r="I935" i="1" a="1"/>
  <c r="I935" i="1"/>
  <c r="I936" i="1" a="1"/>
  <c r="I936" i="1" s="1"/>
  <c r="I937" i="1" a="1"/>
  <c r="I937" i="1" s="1"/>
  <c r="I938" i="1" a="1"/>
  <c r="I938" i="1" s="1"/>
  <c r="I939" i="1" a="1"/>
  <c r="I939" i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/>
  <c r="I947" i="1" a="1"/>
  <c r="I947" i="1" s="1"/>
  <c r="I948" i="1" a="1"/>
  <c r="I948" i="1" s="1"/>
  <c r="I949" i="1" a="1"/>
  <c r="I949" i="1" s="1"/>
  <c r="I950" i="1" a="1"/>
  <c r="I950" i="1"/>
  <c r="I951" i="1" a="1"/>
  <c r="I951" i="1"/>
  <c r="I952" i="1" a="1"/>
  <c r="I952" i="1" s="1"/>
  <c r="I953" i="1" a="1"/>
  <c r="I953" i="1" s="1"/>
  <c r="I954" i="1" a="1"/>
  <c r="I954" i="1" s="1"/>
  <c r="I955" i="1" a="1"/>
  <c r="I955" i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/>
  <c r="I963" i="1" a="1"/>
  <c r="I963" i="1" s="1"/>
  <c r="I964" i="1" a="1"/>
  <c r="I964" i="1" s="1"/>
  <c r="I965" i="1" a="1"/>
  <c r="I965" i="1" s="1"/>
  <c r="I966" i="1" a="1"/>
  <c r="I966" i="1"/>
  <c r="I967" i="1" a="1"/>
  <c r="I967" i="1"/>
  <c r="I968" i="1" a="1"/>
  <c r="I968" i="1" s="1"/>
  <c r="I969" i="1" a="1"/>
  <c r="I969" i="1" s="1"/>
  <c r="I970" i="1" a="1"/>
  <c r="I970" i="1" s="1"/>
  <c r="I971" i="1" a="1"/>
  <c r="I971" i="1"/>
  <c r="I972" i="1" a="1"/>
  <c r="I972" i="1" s="1"/>
  <c r="I973" i="1" a="1"/>
  <c r="I973" i="1" s="1"/>
  <c r="I974" i="1" a="1"/>
  <c r="I974" i="1" s="1"/>
  <c r="I975" i="1" a="1"/>
  <c r="I975" i="1" s="1"/>
  <c r="I976" i="1" a="1"/>
  <c r="I976" i="1" s="1"/>
  <c r="I977" i="1" a="1"/>
  <c r="I977" i="1" s="1"/>
  <c r="I978" i="1" a="1"/>
  <c r="I978" i="1"/>
  <c r="I979" i="1" a="1"/>
  <c r="I979" i="1" s="1"/>
  <c r="I980" i="1" a="1"/>
  <c r="I980" i="1" s="1"/>
  <c r="I981" i="1" a="1"/>
  <c r="I981" i="1" s="1"/>
  <c r="I982" i="1" a="1"/>
  <c r="I982" i="1"/>
  <c r="I983" i="1" a="1"/>
  <c r="I983" i="1"/>
  <c r="I984" i="1" a="1"/>
  <c r="I984" i="1" s="1"/>
  <c r="I985" i="1" a="1"/>
  <c r="I985" i="1" s="1"/>
  <c r="I986" i="1" a="1"/>
  <c r="I986" i="1" s="1"/>
  <c r="I987" i="1" a="1"/>
  <c r="I987" i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/>
  <c r="I995" i="1" a="1"/>
  <c r="I995" i="1" s="1"/>
  <c r="I996" i="1" a="1"/>
  <c r="I996" i="1" s="1"/>
  <c r="I997" i="1" a="1"/>
  <c r="I997" i="1" s="1"/>
  <c r="I998" i="1" a="1"/>
  <c r="I998" i="1"/>
  <c r="I999" i="1" a="1"/>
  <c r="I999" i="1"/>
  <c r="I1000" i="1" a="1"/>
  <c r="I1000" i="1" s="1"/>
  <c r="I1001" i="1" a="1"/>
  <c r="I1001" i="1" s="1"/>
  <c r="I1002" i="1" a="1"/>
  <c r="I1002" i="1" s="1"/>
  <c r="I1003" i="1" a="1"/>
  <c r="I1003" i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/>
  <c r="I1011" i="1" a="1"/>
  <c r="I1011" i="1" s="1"/>
  <c r="I1012" i="1" a="1"/>
  <c r="I1012" i="1" s="1"/>
  <c r="I1013" i="1" a="1"/>
  <c r="I1013" i="1" s="1"/>
  <c r="I1014" i="1" a="1"/>
  <c r="I1014" i="1"/>
  <c r="I1015" i="1" a="1"/>
  <c r="I1015" i="1"/>
  <c r="I1016" i="1" a="1"/>
  <c r="I1016" i="1" s="1"/>
  <c r="I1017" i="1" a="1"/>
  <c r="I1017" i="1" s="1"/>
  <c r="I1018" i="1" a="1"/>
  <c r="I1018" i="1" s="1"/>
  <c r="I1019" i="1" a="1"/>
  <c r="I1019" i="1"/>
  <c r="I1020" i="1" a="1"/>
  <c r="I1020" i="1" s="1"/>
  <c r="I1021" i="1" a="1"/>
  <c r="I1021" i="1" s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/>
  <c r="I1027" i="1" a="1"/>
  <c r="I1027" i="1" s="1"/>
  <c r="I1028" i="1" a="1"/>
  <c r="I1028" i="1" s="1"/>
  <c r="I1029" i="1" a="1"/>
  <c r="I1029" i="1" s="1"/>
  <c r="I1030" i="1" a="1"/>
  <c r="I1030" i="1"/>
  <c r="I1031" i="1" a="1"/>
  <c r="I1031" i="1"/>
  <c r="I1032" i="1" a="1"/>
  <c r="I1032" i="1" s="1"/>
  <c r="I1033" i="1" a="1"/>
  <c r="I1033" i="1" s="1"/>
  <c r="I1034" i="1" a="1"/>
  <c r="I1034" i="1" s="1"/>
  <c r="I1035" i="1" a="1"/>
  <c r="I1035" i="1"/>
  <c r="I1036" i="1" a="1"/>
  <c r="I1036" i="1" s="1"/>
  <c r="I1037" i="1" a="1"/>
  <c r="I1037" i="1" s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/>
  <c r="I1043" i="1" a="1"/>
  <c r="I1043" i="1" s="1"/>
  <c r="I1044" i="1" a="1"/>
  <c r="I1044" i="1" s="1"/>
  <c r="I1045" i="1" a="1"/>
  <c r="I1045" i="1" s="1"/>
  <c r="I1046" i="1" a="1"/>
  <c r="I1046" i="1"/>
  <c r="I1047" i="1" a="1"/>
  <c r="I1047" i="1"/>
  <c r="I1048" i="1" a="1"/>
  <c r="I1048" i="1" s="1"/>
  <c r="I1049" i="1" a="1"/>
  <c r="I1049" i="1" s="1"/>
  <c r="I1050" i="1" a="1"/>
  <c r="I1050" i="1" s="1"/>
  <c r="I1051" i="1" a="1"/>
  <c r="I1051" i="1"/>
  <c r="I1052" i="1" a="1"/>
  <c r="I1052" i="1" s="1"/>
  <c r="I1053" i="1" a="1"/>
  <c r="I1053" i="1" s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/>
  <c r="I1059" i="1" a="1"/>
  <c r="I1059" i="1" s="1"/>
  <c r="I1060" i="1" a="1"/>
  <c r="I1060" i="1" s="1"/>
  <c r="I1061" i="1" a="1"/>
  <c r="I1061" i="1" s="1"/>
  <c r="I1062" i="1" a="1"/>
  <c r="I1062" i="1"/>
  <c r="I1063" i="1" a="1"/>
  <c r="I1063" i="1"/>
  <c r="I1064" i="1" a="1"/>
  <c r="I1064" i="1" s="1"/>
  <c r="I1065" i="1" a="1"/>
  <c r="I1065" i="1" s="1"/>
  <c r="I1066" i="1" a="1"/>
  <c r="I1066" i="1" s="1"/>
  <c r="I1067" i="1" a="1"/>
  <c r="I1067" i="1"/>
  <c r="I1068" i="1" a="1"/>
  <c r="I1068" i="1" s="1"/>
  <c r="I1069" i="1" a="1"/>
  <c r="I1069" i="1" s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/>
  <c r="I1075" i="1" a="1"/>
  <c r="I1075" i="1" s="1"/>
  <c r="I1076" i="1" a="1"/>
  <c r="I1076" i="1" s="1"/>
  <c r="I1077" i="1" a="1"/>
  <c r="I1077" i="1" s="1"/>
  <c r="I1078" i="1" a="1"/>
  <c r="I1078" i="1"/>
  <c r="I1079" i="1" a="1"/>
  <c r="I1079" i="1"/>
  <c r="I1080" i="1" a="1"/>
  <c r="I1080" i="1" s="1"/>
  <c r="I1081" i="1" a="1"/>
  <c r="I1081" i="1" s="1"/>
  <c r="I1082" i="1" a="1"/>
  <c r="I1082" i="1" s="1"/>
  <c r="I1083" i="1" a="1"/>
  <c r="I1083" i="1"/>
  <c r="I1084" i="1" a="1"/>
  <c r="I1084" i="1" s="1"/>
  <c r="I1085" i="1" a="1"/>
  <c r="I1085" i="1" s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/>
  <c r="I1091" i="1" a="1"/>
  <c r="I1091" i="1" s="1"/>
  <c r="I1092" i="1" a="1"/>
  <c r="I1092" i="1" s="1"/>
  <c r="I1093" i="1" a="1"/>
  <c r="I1093" i="1" s="1"/>
  <c r="I1094" i="1" a="1"/>
  <c r="I1094" i="1"/>
  <c r="I1095" i="1" a="1"/>
  <c r="I1095" i="1"/>
  <c r="I1096" i="1" a="1"/>
  <c r="I1096" i="1" s="1"/>
  <c r="I1097" i="1" a="1"/>
  <c r="I1097" i="1" s="1"/>
  <c r="I1098" i="1" a="1"/>
  <c r="I1098" i="1" s="1"/>
  <c r="I1099" i="1" a="1"/>
  <c r="I1099" i="1"/>
  <c r="I1100" i="1" a="1"/>
  <c r="I1100" i="1" s="1"/>
  <c r="I1101" i="1" a="1"/>
  <c r="I1101" i="1" s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/>
  <c r="I1107" i="1" a="1"/>
  <c r="I1107" i="1" s="1"/>
  <c r="I1108" i="1" a="1"/>
  <c r="I1108" i="1" s="1"/>
  <c r="I1109" i="1" a="1"/>
  <c r="I1109" i="1" s="1"/>
  <c r="I1110" i="1" a="1"/>
  <c r="I1110" i="1"/>
  <c r="I1111" i="1" a="1"/>
  <c r="I1111" i="1"/>
  <c r="I1112" i="1" a="1"/>
  <c r="I1112" i="1" s="1"/>
  <c r="I1113" i="1" a="1"/>
  <c r="I1113" i="1" s="1"/>
  <c r="I1114" i="1" a="1"/>
  <c r="I1114" i="1" s="1"/>
  <c r="I1115" i="1" a="1"/>
  <c r="I1115" i="1"/>
  <c r="I1116" i="1" a="1"/>
  <c r="I1116" i="1" s="1"/>
  <c r="I1117" i="1" a="1"/>
  <c r="I1117" i="1" s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/>
  <c r="I1123" i="1" a="1"/>
  <c r="I1123" i="1" s="1"/>
  <c r="I1124" i="1" a="1"/>
  <c r="I1124" i="1" s="1"/>
  <c r="I1125" i="1" a="1"/>
  <c r="I1125" i="1" s="1"/>
  <c r="I1126" i="1" a="1"/>
  <c r="I1126" i="1"/>
  <c r="I1127" i="1" a="1"/>
  <c r="I1127" i="1"/>
  <c r="I1128" i="1" a="1"/>
  <c r="I1128" i="1" s="1"/>
  <c r="I1129" i="1" a="1"/>
  <c r="I1129" i="1" s="1"/>
  <c r="I1130" i="1" a="1"/>
  <c r="I1130" i="1" s="1"/>
  <c r="I1131" i="1" a="1"/>
  <c r="I1131" i="1"/>
  <c r="I1132" i="1" a="1"/>
  <c r="I1132" i="1" s="1"/>
  <c r="I1133" i="1" a="1"/>
  <c r="I1133" i="1" s="1"/>
  <c r="I1134" i="1" a="1"/>
  <c r="I1134" i="1" s="1"/>
  <c r="I1135" i="1" a="1"/>
  <c r="I1135" i="1" s="1"/>
  <c r="I1136" i="1" a="1"/>
  <c r="I1136" i="1" s="1"/>
  <c r="I1137" i="1" a="1"/>
  <c r="I1137" i="1" s="1"/>
  <c r="I1138" i="1" a="1"/>
  <c r="I1138" i="1"/>
  <c r="I1139" i="1" a="1"/>
  <c r="I1139" i="1" s="1"/>
  <c r="I1140" i="1" a="1"/>
  <c r="I1140" i="1" s="1"/>
  <c r="I1141" i="1" a="1"/>
  <c r="I1141" i="1" s="1"/>
  <c r="I1142" i="1" a="1"/>
  <c r="I1142" i="1"/>
  <c r="I1143" i="1" a="1"/>
  <c r="I1143" i="1"/>
  <c r="I1144" i="1" a="1"/>
  <c r="I1144" i="1" s="1"/>
  <c r="I1145" i="1" a="1"/>
  <c r="I1145" i="1" s="1"/>
  <c r="I1146" i="1" a="1"/>
  <c r="I1146" i="1" s="1"/>
  <c r="I1147" i="1" a="1"/>
  <c r="I1147" i="1"/>
  <c r="I1148" i="1" a="1"/>
  <c r="I1148" i="1" s="1"/>
  <c r="I1149" i="1" a="1"/>
  <c r="I1149" i="1" s="1"/>
  <c r="I1150" i="1" a="1"/>
  <c r="I1150" i="1" s="1"/>
  <c r="I1151" i="1" a="1"/>
  <c r="I1151" i="1" s="1"/>
  <c r="I1152" i="1" a="1"/>
  <c r="I1152" i="1" s="1"/>
  <c r="I1153" i="1" a="1"/>
  <c r="I1153" i="1" s="1"/>
  <c r="I1154" i="1" a="1"/>
  <c r="I1154" i="1"/>
  <c r="I1155" i="1" a="1"/>
  <c r="I1155" i="1" s="1"/>
  <c r="I1156" i="1" a="1"/>
  <c r="I1156" i="1" s="1"/>
  <c r="I1157" i="1" a="1"/>
  <c r="I1157" i="1" s="1"/>
  <c r="I1158" i="1" a="1"/>
  <c r="I1158" i="1"/>
  <c r="I1159" i="1" a="1"/>
  <c r="I1159" i="1"/>
  <c r="I1160" i="1" a="1"/>
  <c r="I1160" i="1" s="1"/>
  <c r="I1161" i="1" a="1"/>
  <c r="I1161" i="1" s="1"/>
  <c r="I1162" i="1" a="1"/>
  <c r="I1162" i="1" s="1"/>
  <c r="I1163" i="1" a="1"/>
  <c r="I1163" i="1"/>
  <c r="I1164" i="1" a="1"/>
  <c r="I1164" i="1" s="1"/>
  <c r="I1165" i="1" a="1"/>
  <c r="I1165" i="1" s="1"/>
  <c r="I1166" i="1" a="1"/>
  <c r="I1166" i="1" s="1"/>
  <c r="I1167" i="1" a="1"/>
  <c r="I1167" i="1" s="1"/>
  <c r="I1168" i="1" a="1"/>
  <c r="I1168" i="1" s="1"/>
  <c r="I1169" i="1" a="1"/>
  <c r="I1169" i="1" s="1"/>
  <c r="I1170" i="1" a="1"/>
  <c r="I1170" i="1"/>
  <c r="I1171" i="1" a="1"/>
  <c r="I1171" i="1" s="1"/>
  <c r="I1172" i="1" a="1"/>
  <c r="I1172" i="1" s="1"/>
  <c r="I1173" i="1" a="1"/>
  <c r="I1173" i="1" s="1"/>
  <c r="I1174" i="1" a="1"/>
  <c r="I1174" i="1"/>
  <c r="I1175" i="1" a="1"/>
  <c r="I1175" i="1"/>
  <c r="I1176" i="1" a="1"/>
  <c r="I1176" i="1" s="1"/>
  <c r="I1177" i="1" a="1"/>
  <c r="I1177" i="1" s="1"/>
  <c r="I1178" i="1" a="1"/>
  <c r="I1178" i="1" s="1"/>
  <c r="I1179" i="1" a="1"/>
  <c r="I1179" i="1"/>
  <c r="I1180" i="1" a="1"/>
  <c r="I1180" i="1" s="1"/>
  <c r="I1181" i="1" a="1"/>
  <c r="I1181" i="1" s="1"/>
  <c r="I1182" i="1" a="1"/>
  <c r="I1182" i="1" s="1"/>
  <c r="I1183" i="1" a="1"/>
  <c r="I1183" i="1" s="1"/>
  <c r="I1184" i="1" a="1"/>
  <c r="I1184" i="1" s="1"/>
  <c r="I1185" i="1" a="1"/>
  <c r="I1185" i="1" s="1"/>
  <c r="I1186" i="1" a="1"/>
  <c r="I1186" i="1"/>
  <c r="I1187" i="1" a="1"/>
  <c r="I1187" i="1" s="1"/>
  <c r="I1188" i="1" a="1"/>
  <c r="I1188" i="1" s="1"/>
  <c r="I1189" i="1" a="1"/>
  <c r="I1189" i="1" s="1"/>
  <c r="I1190" i="1" a="1"/>
  <c r="I1190" i="1"/>
  <c r="I1191" i="1" a="1"/>
  <c r="I1191" i="1"/>
  <c r="I1192" i="1" a="1"/>
  <c r="I1192" i="1" s="1"/>
  <c r="I1193" i="1" a="1"/>
  <c r="I1193" i="1" s="1"/>
  <c r="I1194" i="1" a="1"/>
  <c r="I1194" i="1" s="1"/>
  <c r="I1195" i="1" a="1"/>
  <c r="I1195" i="1"/>
  <c r="I1196" i="1" a="1"/>
  <c r="I1196" i="1" s="1"/>
  <c r="I1197" i="1" a="1"/>
  <c r="I1197" i="1" s="1"/>
  <c r="I1198" i="1" a="1"/>
  <c r="I1198" i="1" s="1"/>
  <c r="I1199" i="1" a="1"/>
  <c r="I1199" i="1" s="1"/>
  <c r="I1200" i="1" a="1"/>
  <c r="I1200" i="1" s="1"/>
  <c r="I1201" i="1" a="1"/>
  <c r="I1201" i="1" s="1"/>
  <c r="I1202" i="1" a="1"/>
  <c r="I1202" i="1"/>
  <c r="I1203" i="1" a="1"/>
  <c r="I1203" i="1" s="1"/>
  <c r="I1204" i="1" a="1"/>
  <c r="I1204" i="1" s="1"/>
  <c r="I1205" i="1" a="1"/>
  <c r="I1205" i="1" s="1"/>
  <c r="I1206" i="1" a="1"/>
  <c r="I1206" i="1"/>
  <c r="I1207" i="1" a="1"/>
  <c r="I1207" i="1"/>
  <c r="I1208" i="1" a="1"/>
  <c r="I1208" i="1" s="1"/>
  <c r="I1209" i="1" a="1"/>
  <c r="I1209" i="1" s="1"/>
  <c r="I1210" i="1" a="1"/>
  <c r="I1210" i="1" s="1"/>
  <c r="I1211" i="1" a="1"/>
  <c r="I1211" i="1"/>
  <c r="I1212" i="1" a="1"/>
  <c r="I1212" i="1" s="1"/>
  <c r="I1213" i="1" a="1"/>
  <c r="I1213" i="1" s="1"/>
  <c r="I1214" i="1" a="1"/>
  <c r="I1214" i="1" s="1"/>
  <c r="I1215" i="1" a="1"/>
  <c r="I1215" i="1" s="1"/>
  <c r="I1216" i="1" a="1"/>
  <c r="I1216" i="1" s="1"/>
  <c r="I1217" i="1" a="1"/>
  <c r="I1217" i="1" s="1"/>
  <c r="I1218" i="1" a="1"/>
  <c r="I1218" i="1"/>
  <c r="I1219" i="1" a="1"/>
  <c r="I1219" i="1" s="1"/>
  <c r="I1220" i="1" a="1"/>
  <c r="I1220" i="1" s="1"/>
  <c r="I1221" i="1" a="1"/>
  <c r="I1221" i="1" s="1"/>
  <c r="I1222" i="1" a="1"/>
  <c r="I1222" i="1"/>
  <c r="I1223" i="1" a="1"/>
  <c r="I1223" i="1"/>
  <c r="I1224" i="1" a="1"/>
  <c r="I1224" i="1" s="1"/>
  <c r="I1225" i="1" a="1"/>
  <c r="I1225" i="1" s="1"/>
  <c r="I1226" i="1" a="1"/>
  <c r="I1226" i="1" s="1"/>
  <c r="I1227" i="1" a="1"/>
  <c r="I1227" i="1"/>
  <c r="I1228" i="1" a="1"/>
  <c r="I1228" i="1" s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 s="1"/>
  <c r="I1234" i="1" a="1"/>
  <c r="I1234" i="1"/>
  <c r="I1235" i="1" a="1"/>
  <c r="I1235" i="1" s="1"/>
  <c r="I1236" i="1" a="1"/>
  <c r="I1236" i="1" s="1"/>
  <c r="I1237" i="1" a="1"/>
  <c r="I1237" i="1" s="1"/>
  <c r="I1238" i="1" a="1"/>
  <c r="I1238" i="1"/>
  <c r="I1239" i="1" a="1"/>
  <c r="I1239" i="1"/>
  <c r="I1240" i="1" a="1"/>
  <c r="I1240" i="1" s="1"/>
  <c r="I1241" i="1" a="1"/>
  <c r="I1241" i="1" s="1"/>
  <c r="I1242" i="1" a="1"/>
  <c r="I1242" i="1" s="1"/>
  <c r="I1243" i="1" a="1"/>
  <c r="I1243" i="1"/>
  <c r="I1244" i="1" a="1"/>
  <c r="I1244" i="1" s="1"/>
  <c r="I1245" i="1" a="1"/>
  <c r="I1245" i="1" s="1"/>
  <c r="I1246" i="1" a="1"/>
  <c r="I1246" i="1" s="1"/>
  <c r="I1247" i="1" a="1"/>
  <c r="I1247" i="1" s="1"/>
  <c r="I1248" i="1" a="1"/>
  <c r="I1248" i="1" s="1"/>
  <c r="I1249" i="1" a="1"/>
  <c r="I1249" i="1" s="1"/>
  <c r="I1250" i="1" a="1"/>
  <c r="I1250" i="1"/>
  <c r="I1251" i="1" a="1"/>
  <c r="I1251" i="1" s="1"/>
  <c r="I1252" i="1" a="1"/>
  <c r="I1252" i="1" s="1"/>
  <c r="I1253" i="1" a="1"/>
  <c r="I1253" i="1" s="1"/>
  <c r="I1254" i="1" a="1"/>
  <c r="I1254" i="1"/>
  <c r="I1255" i="1" a="1"/>
  <c r="I1255" i="1"/>
  <c r="I1256" i="1" a="1"/>
  <c r="I1256" i="1" s="1"/>
  <c r="I1257" i="1" a="1"/>
  <c r="I1257" i="1" s="1"/>
  <c r="I1258" i="1" a="1"/>
  <c r="I1258" i="1" s="1"/>
  <c r="I1259" i="1" a="1"/>
  <c r="I1259" i="1"/>
  <c r="I1260" i="1" a="1"/>
  <c r="I1260" i="1" s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 s="1"/>
  <c r="I1266" i="1" a="1"/>
  <c r="I1266" i="1"/>
  <c r="I1267" i="1" a="1"/>
  <c r="I1267" i="1" s="1"/>
  <c r="I1268" i="1" a="1"/>
  <c r="I1268" i="1" s="1"/>
  <c r="I1269" i="1" a="1"/>
  <c r="I1269" i="1" s="1"/>
  <c r="I1270" i="1" a="1"/>
  <c r="I1270" i="1"/>
  <c r="I1271" i="1" a="1"/>
  <c r="I1271" i="1"/>
  <c r="I1272" i="1" a="1"/>
  <c r="I1272" i="1" s="1"/>
  <c r="I1273" i="1" a="1"/>
  <c r="I1273" i="1" s="1"/>
  <c r="I1274" i="1" a="1"/>
  <c r="I1274" i="1" s="1"/>
  <c r="I1275" i="1" a="1"/>
  <c r="I1275" i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 s="1"/>
  <c r="I1282" i="1" a="1"/>
  <c r="I1282" i="1"/>
  <c r="I1283" i="1" a="1"/>
  <c r="I1283" i="1" s="1"/>
  <c r="I1284" i="1" a="1"/>
  <c r="I1284" i="1" s="1"/>
  <c r="I1285" i="1" a="1"/>
  <c r="I1285" i="1" s="1"/>
  <c r="I1286" i="1" a="1"/>
  <c r="I1286" i="1"/>
  <c r="I1287" i="1" a="1"/>
  <c r="I1287" i="1"/>
  <c r="I1288" i="1" a="1"/>
  <c r="I1288" i="1" s="1"/>
  <c r="I1289" i="1" a="1"/>
  <c r="I1289" i="1" s="1"/>
  <c r="I1290" i="1" a="1"/>
  <c r="I1290" i="1" s="1"/>
  <c r="I1291" i="1" a="1"/>
  <c r="I1291" i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 s="1"/>
  <c r="I1298" i="1" a="1"/>
  <c r="I1298" i="1"/>
  <c r="I1299" i="1" a="1"/>
  <c r="I1299" i="1" s="1"/>
  <c r="I1300" i="1" a="1"/>
  <c r="I1300" i="1" s="1"/>
  <c r="I1301" i="1" a="1"/>
  <c r="I1301" i="1" s="1"/>
  <c r="I1302" i="1" a="1"/>
  <c r="I1302" i="1"/>
  <c r="I1303" i="1" a="1"/>
  <c r="I1303" i="1"/>
  <c r="I1304" i="1" a="1"/>
  <c r="I1304" i="1" s="1"/>
  <c r="I1305" i="1" a="1"/>
  <c r="I1305" i="1" s="1"/>
  <c r="I1306" i="1" a="1"/>
  <c r="I1306" i="1" s="1"/>
  <c r="I1307" i="1" a="1"/>
  <c r="I1307" i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 s="1"/>
  <c r="I1314" i="1" a="1"/>
  <c r="I1314" i="1"/>
  <c r="I1315" i="1" a="1"/>
  <c r="I1315" i="1" s="1"/>
  <c r="I1316" i="1" a="1"/>
  <c r="I1316" i="1" s="1"/>
  <c r="I1317" i="1" a="1"/>
  <c r="I1317" i="1" s="1"/>
  <c r="I1318" i="1" a="1"/>
  <c r="I1318" i="1"/>
  <c r="I1319" i="1" a="1"/>
  <c r="I1319" i="1"/>
  <c r="I1320" i="1" a="1"/>
  <c r="I1320" i="1" s="1"/>
  <c r="I1321" i="1" a="1"/>
  <c r="I1321" i="1" s="1"/>
  <c r="I1322" i="1" a="1"/>
  <c r="I1322" i="1" s="1"/>
  <c r="I1323" i="1" a="1"/>
  <c r="I1323" i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 s="1"/>
  <c r="I1330" i="1" a="1"/>
  <c r="I1330" i="1"/>
  <c r="I1331" i="1" a="1"/>
  <c r="I1331" i="1" s="1"/>
  <c r="I1332" i="1" a="1"/>
  <c r="I1332" i="1" s="1"/>
  <c r="I1333" i="1" a="1"/>
  <c r="I1333" i="1" s="1"/>
  <c r="I1334" i="1" a="1"/>
  <c r="I1334" i="1"/>
  <c r="I1335" i="1" a="1"/>
  <c r="I1335" i="1"/>
  <c r="I1336" i="1" a="1"/>
  <c r="I1336" i="1" s="1"/>
  <c r="I1337" i="1" a="1"/>
  <c r="I1337" i="1" s="1"/>
  <c r="I1338" i="1" a="1"/>
  <c r="I1338" i="1" s="1"/>
  <c r="I1339" i="1" a="1"/>
  <c r="I1339" i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 s="1"/>
  <c r="I1346" i="1" a="1"/>
  <c r="I1346" i="1"/>
  <c r="I1347" i="1" a="1"/>
  <c r="I1347" i="1" s="1"/>
  <c r="I1348" i="1" a="1"/>
  <c r="I1348" i="1" s="1"/>
  <c r="I1349" i="1" a="1"/>
  <c r="I1349" i="1"/>
  <c r="I1350" i="1" a="1"/>
  <c r="I1350" i="1"/>
  <c r="I1351" i="1" a="1"/>
  <c r="I1351" i="1" s="1"/>
  <c r="I1352" i="1" a="1"/>
  <c r="I1352" i="1" s="1"/>
  <c r="I1353" i="1" a="1"/>
  <c r="I1353" i="1"/>
  <c r="I1354" i="1" a="1"/>
  <c r="I1354" i="1"/>
  <c r="I1355" i="1" a="1"/>
  <c r="I1355" i="1" s="1"/>
  <c r="I1356" i="1" a="1"/>
  <c r="I1356" i="1" s="1"/>
  <c r="I1357" i="1" a="1"/>
  <c r="I1357" i="1"/>
  <c r="I1358" i="1" a="1"/>
  <c r="I1358" i="1"/>
  <c r="I1359" i="1" a="1"/>
  <c r="I1359" i="1" s="1"/>
  <c r="I1360" i="1" a="1"/>
  <c r="I1360" i="1" s="1"/>
  <c r="I1361" i="1" a="1"/>
  <c r="I1361" i="1"/>
  <c r="I1362" i="1" a="1"/>
  <c r="I1362" i="1"/>
  <c r="I1363" i="1" a="1"/>
  <c r="I1363" i="1" s="1"/>
  <c r="I1364" i="1" a="1"/>
  <c r="I1364" i="1" s="1"/>
  <c r="I1365" i="1" a="1"/>
  <c r="I1365" i="1"/>
  <c r="I1366" i="1" a="1"/>
  <c r="I1366" i="1"/>
  <c r="I1367" i="1" a="1"/>
  <c r="I1367" i="1" s="1"/>
  <c r="I1368" i="1" a="1"/>
  <c r="I1368" i="1" s="1"/>
  <c r="I1369" i="1" a="1"/>
  <c r="I1369" i="1"/>
  <c r="I1370" i="1" a="1"/>
  <c r="I1370" i="1"/>
  <c r="I1371" i="1" a="1"/>
  <c r="I1371" i="1" s="1"/>
  <c r="I1372" i="1" a="1"/>
  <c r="I1372" i="1" s="1"/>
  <c r="I1373" i="1" a="1"/>
  <c r="I1373" i="1"/>
  <c r="I1374" i="1" a="1"/>
  <c r="I1374" i="1"/>
  <c r="I1375" i="1" a="1"/>
  <c r="I1375" i="1" s="1"/>
  <c r="I1376" i="1" a="1"/>
  <c r="I1376" i="1" s="1"/>
  <c r="I1377" i="1" a="1"/>
  <c r="I1377" i="1"/>
  <c r="I1378" i="1" a="1"/>
  <c r="I1378" i="1"/>
  <c r="I1379" i="1" a="1"/>
  <c r="I1379" i="1" s="1"/>
  <c r="I1380" i="1" a="1"/>
  <c r="I1380" i="1" s="1"/>
  <c r="I1381" i="1" a="1"/>
  <c r="I1381" i="1"/>
  <c r="I1382" i="1" a="1"/>
  <c r="I1382" i="1"/>
  <c r="I1383" i="1" a="1"/>
  <c r="I1383" i="1" s="1"/>
  <c r="I1384" i="1" a="1"/>
  <c r="I1384" i="1" s="1"/>
  <c r="I1385" i="1" a="1"/>
  <c r="I1385" i="1"/>
  <c r="I1386" i="1" a="1"/>
  <c r="I1386" i="1"/>
  <c r="I1387" i="1" a="1"/>
  <c r="I1387" i="1" s="1"/>
  <c r="I1388" i="1" a="1"/>
  <c r="I1388" i="1" s="1"/>
  <c r="I1389" i="1" a="1"/>
  <c r="I1389" i="1"/>
  <c r="I1390" i="1" a="1"/>
  <c r="I1390" i="1"/>
  <c r="I1391" i="1" a="1"/>
  <c r="I1391" i="1" s="1"/>
  <c r="I1392" i="1" a="1"/>
  <c r="I1392" i="1" s="1"/>
  <c r="I1393" i="1" a="1"/>
  <c r="I1393" i="1"/>
  <c r="I1394" i="1" a="1"/>
  <c r="I1394" i="1"/>
  <c r="I1395" i="1" a="1"/>
  <c r="I1395" i="1" s="1"/>
  <c r="I1396" i="1" a="1"/>
  <c r="I1396" i="1" s="1"/>
  <c r="I1397" i="1" a="1"/>
  <c r="I1397" i="1"/>
  <c r="I1398" i="1" a="1"/>
  <c r="I1398" i="1"/>
  <c r="I1399" i="1" a="1"/>
  <c r="I1399" i="1" s="1"/>
  <c r="I1400" i="1" a="1"/>
  <c r="I1400" i="1" s="1"/>
  <c r="I1401" i="1" a="1"/>
  <c r="I1401" i="1"/>
  <c r="I1402" i="1" a="1"/>
  <c r="I1402" i="1"/>
  <c r="I1403" i="1" a="1"/>
  <c r="I1403" i="1" s="1"/>
  <c r="I1404" i="1" a="1"/>
  <c r="I1404" i="1" s="1"/>
  <c r="I1405" i="1" a="1"/>
  <c r="I1405" i="1"/>
  <c r="I1406" i="1" a="1"/>
  <c r="I1406" i="1"/>
  <c r="I1407" i="1" a="1"/>
  <c r="I1407" i="1" s="1"/>
  <c r="I1408" i="1" a="1"/>
  <c r="I1408" i="1" s="1"/>
  <c r="I1409" i="1" a="1"/>
  <c r="I1409" i="1"/>
  <c r="I1410" i="1" a="1"/>
  <c r="I1410" i="1"/>
  <c r="I1411" i="1" a="1"/>
  <c r="I1411" i="1" s="1"/>
  <c r="I1412" i="1" a="1"/>
  <c r="I1412" i="1" s="1"/>
  <c r="I1413" i="1" a="1"/>
  <c r="I1413" i="1"/>
  <c r="I1414" i="1" a="1"/>
  <c r="I1414" i="1"/>
  <c r="I1415" i="1" a="1"/>
  <c r="I1415" i="1" s="1"/>
  <c r="I1416" i="1" a="1"/>
  <c r="I1416" i="1" s="1"/>
  <c r="I1417" i="1" a="1"/>
  <c r="I1417" i="1"/>
  <c r="I1418" i="1" a="1"/>
  <c r="I1418" i="1"/>
  <c r="I1419" i="1" a="1"/>
  <c r="I1419" i="1" s="1"/>
  <c r="I1420" i="1" a="1"/>
  <c r="I1420" i="1" s="1"/>
  <c r="I1421" i="1" a="1"/>
  <c r="I1421" i="1"/>
  <c r="I1422" i="1" a="1"/>
  <c r="I1422" i="1"/>
  <c r="I1423" i="1" a="1"/>
  <c r="I1423" i="1" s="1"/>
  <c r="I1424" i="1" a="1"/>
  <c r="I1424" i="1" s="1"/>
  <c r="I1425" i="1" a="1"/>
  <c r="I1425" i="1"/>
  <c r="I1426" i="1" a="1"/>
  <c r="I1426" i="1"/>
  <c r="I1427" i="1" a="1"/>
  <c r="I1427" i="1" s="1"/>
  <c r="I1428" i="1" a="1"/>
  <c r="I1428" i="1" s="1"/>
  <c r="I1429" i="1" a="1"/>
  <c r="I1429" i="1"/>
  <c r="I1430" i="1" a="1"/>
  <c r="I1430" i="1"/>
  <c r="I1431" i="1" a="1"/>
  <c r="I1431" i="1" s="1"/>
  <c r="I1432" i="1" a="1"/>
  <c r="I1432" i="1" s="1"/>
  <c r="I1433" i="1" a="1"/>
  <c r="I1433" i="1"/>
  <c r="I1434" i="1" a="1"/>
  <c r="I1434" i="1"/>
  <c r="I1435" i="1" a="1"/>
  <c r="I1435" i="1" s="1"/>
  <c r="I1436" i="1" a="1"/>
  <c r="I1436" i="1" s="1"/>
  <c r="I1437" i="1" a="1"/>
  <c r="I1437" i="1"/>
  <c r="I1438" i="1" a="1"/>
  <c r="I1438" i="1"/>
  <c r="I1439" i="1" a="1"/>
  <c r="I1439" i="1" s="1"/>
  <c r="I1440" i="1" a="1"/>
  <c r="I1440" i="1" s="1"/>
  <c r="I1441" i="1" a="1"/>
  <c r="I1441" i="1"/>
  <c r="I1442" i="1" a="1"/>
  <c r="I1442" i="1"/>
  <c r="I1443" i="1" a="1"/>
  <c r="I1443" i="1" s="1"/>
  <c r="I1444" i="1" a="1"/>
  <c r="I1444" i="1" s="1"/>
  <c r="I1445" i="1" a="1"/>
  <c r="I1445" i="1"/>
  <c r="I1446" i="1" a="1"/>
  <c r="I1446" i="1"/>
  <c r="I1447" i="1" a="1"/>
  <c r="I1447" i="1" s="1"/>
  <c r="I1448" i="1" a="1"/>
  <c r="I1448" i="1" s="1"/>
  <c r="I1449" i="1" a="1"/>
  <c r="I1449" i="1"/>
  <c r="I1450" i="1" a="1"/>
  <c r="I1450" i="1"/>
  <c r="I1451" i="1" a="1"/>
  <c r="I1451" i="1" s="1"/>
  <c r="I1452" i="1" a="1"/>
  <c r="I1452" i="1" s="1"/>
  <c r="I1453" i="1" a="1"/>
  <c r="I1453" i="1"/>
  <c r="I1454" i="1" a="1"/>
  <c r="I1454" i="1"/>
  <c r="I1455" i="1" a="1"/>
  <c r="I1455" i="1" s="1"/>
  <c r="I1456" i="1" a="1"/>
  <c r="I1456" i="1" s="1"/>
  <c r="I1457" i="1" a="1"/>
  <c r="I1457" i="1"/>
  <c r="I1458" i="1" a="1"/>
  <c r="I1458" i="1"/>
  <c r="I1459" i="1" a="1"/>
  <c r="I1459" i="1" s="1"/>
  <c r="I1460" i="1" a="1"/>
  <c r="I1460" i="1" s="1"/>
  <c r="I1461" i="1" a="1"/>
  <c r="I1461" i="1"/>
  <c r="I1462" i="1" a="1"/>
  <c r="I1462" i="1"/>
  <c r="I1463" i="1" a="1"/>
  <c r="I1463" i="1" s="1"/>
  <c r="I1464" i="1" a="1"/>
  <c r="I1464" i="1" s="1"/>
  <c r="I1465" i="1" a="1"/>
  <c r="I1465" i="1"/>
  <c r="I1466" i="1" a="1"/>
  <c r="I1466" i="1"/>
  <c r="I1467" i="1" a="1"/>
  <c r="I1467" i="1" s="1"/>
  <c r="I1468" i="1" a="1"/>
  <c r="I1468" i="1" s="1"/>
  <c r="I1469" i="1" a="1"/>
  <c r="I1469" i="1"/>
  <c r="I1470" i="1" a="1"/>
  <c r="I1470" i="1"/>
  <c r="I1471" i="1" a="1"/>
  <c r="I1471" i="1" s="1"/>
  <c r="I1472" i="1" a="1"/>
  <c r="I1472" i="1" s="1"/>
  <c r="I1473" i="1" a="1"/>
  <c r="I1473" i="1"/>
  <c r="I1474" i="1" a="1"/>
  <c r="I1474" i="1"/>
  <c r="I1475" i="1" a="1"/>
  <c r="I1475" i="1" s="1"/>
  <c r="I1476" i="1" a="1"/>
  <c r="I1476" i="1" s="1"/>
  <c r="I1477" i="1" a="1"/>
  <c r="I1477" i="1"/>
  <c r="I1478" i="1" a="1"/>
  <c r="I1478" i="1"/>
  <c r="I1479" i="1" a="1"/>
  <c r="I1479" i="1" s="1"/>
  <c r="I1480" i="1" a="1"/>
  <c r="I1480" i="1" s="1"/>
  <c r="I1481" i="1" a="1"/>
  <c r="I1481" i="1"/>
  <c r="I1482" i="1" a="1"/>
  <c r="I1482" i="1"/>
  <c r="I1483" i="1" a="1"/>
  <c r="I1483" i="1" s="1"/>
  <c r="I1484" i="1" a="1"/>
  <c r="I1484" i="1" s="1"/>
  <c r="I1485" i="1" a="1"/>
  <c r="I1485" i="1"/>
  <c r="I1486" i="1" a="1"/>
  <c r="I1486" i="1"/>
  <c r="I1487" i="1" a="1"/>
  <c r="I1487" i="1" s="1"/>
  <c r="I1488" i="1" a="1"/>
  <c r="I1488" i="1" s="1"/>
  <c r="I1489" i="1" a="1"/>
  <c r="I1489" i="1"/>
  <c r="I1490" i="1" a="1"/>
  <c r="I1490" i="1"/>
  <c r="I1491" i="1" a="1"/>
  <c r="I1491" i="1" s="1"/>
  <c r="I1492" i="1" a="1"/>
  <c r="I1492" i="1" s="1"/>
  <c r="I1493" i="1" a="1"/>
  <c r="I1493" i="1"/>
  <c r="I1494" i="1" a="1"/>
  <c r="I1494" i="1"/>
  <c r="I1495" i="1" a="1"/>
  <c r="I1495" i="1" s="1"/>
  <c r="I1496" i="1" a="1"/>
  <c r="I1496" i="1" s="1"/>
  <c r="I1497" i="1" a="1"/>
  <c r="I1497" i="1"/>
  <c r="I1498" i="1" a="1"/>
  <c r="I1498" i="1"/>
  <c r="I1499" i="1" a="1"/>
  <c r="I1499" i="1" s="1"/>
  <c r="I1500" i="1" a="1"/>
  <c r="I1500" i="1" s="1"/>
  <c r="I1501" i="1" a="1"/>
  <c r="I1501" i="1"/>
  <c r="I1502" i="1" a="1"/>
  <c r="I1502" i="1"/>
  <c r="I1503" i="1" a="1"/>
  <c r="I1503" i="1" s="1"/>
  <c r="I1504" i="1" a="1"/>
  <c r="I1504" i="1" s="1"/>
  <c r="I1505" i="1" a="1"/>
  <c r="I1505" i="1"/>
  <c r="I1506" i="1" a="1"/>
  <c r="I1506" i="1"/>
  <c r="I1507" i="1" a="1"/>
  <c r="I1507" i="1" s="1"/>
  <c r="I1508" i="1" a="1"/>
  <c r="I1508" i="1" s="1"/>
  <c r="I1509" i="1" a="1"/>
  <c r="I1509" i="1"/>
  <c r="I1510" i="1" a="1"/>
  <c r="I1510" i="1"/>
  <c r="I1511" i="1" a="1"/>
  <c r="I1511" i="1" s="1"/>
  <c r="I1512" i="1" a="1"/>
  <c r="I1512" i="1" s="1"/>
  <c r="I1513" i="1" a="1"/>
  <c r="I1513" i="1"/>
  <c r="I1514" i="1" a="1"/>
  <c r="I1514" i="1"/>
  <c r="I1515" i="1" a="1"/>
  <c r="I1515" i="1" s="1"/>
  <c r="I1516" i="1" a="1"/>
  <c r="I1516" i="1" s="1"/>
  <c r="I1517" i="1" a="1"/>
  <c r="I1517" i="1"/>
  <c r="I1518" i="1" a="1"/>
  <c r="I1518" i="1"/>
  <c r="I1519" i="1" a="1"/>
  <c r="I1519" i="1" s="1"/>
  <c r="I1520" i="1" a="1"/>
  <c r="I1520" i="1" s="1"/>
  <c r="I1521" i="1" a="1"/>
  <c r="I1521" i="1"/>
  <c r="I1522" i="1" a="1"/>
  <c r="I1522" i="1"/>
  <c r="I1523" i="1" a="1"/>
  <c r="I1523" i="1" s="1"/>
  <c r="I1524" i="1" a="1"/>
  <c r="I1524" i="1" s="1"/>
  <c r="I1525" i="1" a="1"/>
  <c r="I1525" i="1"/>
  <c r="I1526" i="1" a="1"/>
  <c r="I1526" i="1"/>
  <c r="I1527" i="1" a="1"/>
  <c r="I1527" i="1" s="1"/>
  <c r="I1528" i="1" a="1"/>
  <c r="I1528" i="1" s="1"/>
  <c r="I1529" i="1" a="1"/>
  <c r="I1529" i="1"/>
  <c r="I1530" i="1" a="1"/>
  <c r="I1530" i="1"/>
  <c r="I1531" i="1" a="1"/>
  <c r="I1531" i="1" s="1"/>
  <c r="I1532" i="1" a="1"/>
  <c r="I1532" i="1" s="1"/>
  <c r="I1533" i="1" a="1"/>
  <c r="I1533" i="1"/>
  <c r="I1534" i="1" a="1"/>
  <c r="I1534" i="1"/>
  <c r="I1535" i="1" a="1"/>
  <c r="I1535" i="1" s="1"/>
  <c r="I1536" i="1" a="1"/>
  <c r="I1536" i="1" s="1"/>
  <c r="I1537" i="1" a="1"/>
  <c r="I1537" i="1"/>
  <c r="I1538" i="1" a="1"/>
  <c r="I1538" i="1"/>
  <c r="I1539" i="1" a="1"/>
  <c r="I1539" i="1" s="1"/>
  <c r="I1540" i="1" a="1"/>
  <c r="I1540" i="1" s="1"/>
  <c r="I1541" i="1" a="1"/>
  <c r="I1541" i="1"/>
  <c r="I1542" i="1" a="1"/>
  <c r="I1542" i="1"/>
  <c r="I1543" i="1" a="1"/>
  <c r="I1543" i="1" s="1"/>
  <c r="I1544" i="1" a="1"/>
  <c r="I1544" i="1" s="1"/>
  <c r="I1545" i="1" a="1"/>
  <c r="I1545" i="1"/>
  <c r="I1546" i="1" a="1"/>
  <c r="I1546" i="1"/>
  <c r="I1547" i="1" a="1"/>
  <c r="I1547" i="1" s="1"/>
  <c r="I1548" i="1" a="1"/>
  <c r="I1548" i="1" s="1"/>
  <c r="I1549" i="1" a="1"/>
  <c r="I1549" i="1"/>
  <c r="I1550" i="1" a="1"/>
  <c r="I1550" i="1"/>
  <c r="I1551" i="1" a="1"/>
  <c r="I1551" i="1" s="1"/>
  <c r="I1552" i="1" a="1"/>
  <c r="I1552" i="1" s="1"/>
  <c r="I1553" i="1" a="1"/>
  <c r="I1553" i="1"/>
  <c r="I1554" i="1" a="1"/>
  <c r="I1554" i="1"/>
  <c r="I1555" i="1" a="1"/>
  <c r="I1555" i="1" s="1"/>
  <c r="I1556" i="1" a="1"/>
  <c r="I1556" i="1" s="1"/>
  <c r="I1557" i="1" a="1"/>
  <c r="I1557" i="1"/>
  <c r="I1558" i="1" a="1"/>
  <c r="I1558" i="1"/>
  <c r="I1559" i="1" a="1"/>
  <c r="I1559" i="1" s="1"/>
  <c r="I1560" i="1" a="1"/>
  <c r="I1560" i="1" s="1"/>
  <c r="I1561" i="1" a="1"/>
  <c r="I1561" i="1"/>
  <c r="I1562" i="1" a="1"/>
  <c r="I1562" i="1"/>
  <c r="I1563" i="1" a="1"/>
  <c r="I1563" i="1" s="1"/>
  <c r="I1564" i="1" a="1"/>
  <c r="I1564" i="1" s="1"/>
  <c r="I1565" i="1" a="1"/>
  <c r="I1565" i="1"/>
  <c r="I1566" i="1" a="1"/>
  <c r="I1566" i="1"/>
  <c r="I1567" i="1" a="1"/>
  <c r="I1567" i="1" s="1"/>
  <c r="I1568" i="1" a="1"/>
  <c r="I1568" i="1" s="1"/>
  <c r="I1569" i="1" a="1"/>
  <c r="I1569" i="1"/>
  <c r="I1570" i="1" a="1"/>
  <c r="I1570" i="1"/>
  <c r="I1571" i="1" a="1"/>
  <c r="I1571" i="1" s="1"/>
  <c r="I1572" i="1" a="1"/>
  <c r="I1572" i="1" s="1"/>
  <c r="I1573" i="1" a="1"/>
  <c r="I1573" i="1"/>
  <c r="I1574" i="1" a="1"/>
  <c r="I1574" i="1"/>
  <c r="I1575" i="1" a="1"/>
  <c r="I1575" i="1" s="1"/>
  <c r="I1576" i="1" a="1"/>
  <c r="I1576" i="1" s="1"/>
  <c r="I1577" i="1" a="1"/>
  <c r="I1577" i="1"/>
  <c r="I1578" i="1" a="1"/>
  <c r="I1578" i="1"/>
  <c r="I1579" i="1" a="1"/>
  <c r="I1579" i="1" s="1"/>
  <c r="I1580" i="1" a="1"/>
  <c r="I1580" i="1" s="1"/>
  <c r="I1581" i="1" a="1"/>
  <c r="I1581" i="1"/>
  <c r="I1582" i="1" a="1"/>
  <c r="I1582" i="1"/>
  <c r="I1583" i="1" a="1"/>
  <c r="I1583" i="1" s="1"/>
  <c r="I1584" i="1" a="1"/>
  <c r="I1584" i="1" s="1"/>
  <c r="I1585" i="1" a="1"/>
  <c r="I1585" i="1"/>
  <c r="I1586" i="1" a="1"/>
  <c r="I1586" i="1"/>
  <c r="I1587" i="1" a="1"/>
  <c r="I1587" i="1" s="1"/>
  <c r="I1588" i="1" a="1"/>
  <c r="I1588" i="1" s="1"/>
  <c r="I1589" i="1" a="1"/>
  <c r="I1589" i="1"/>
  <c r="I1590" i="1" a="1"/>
  <c r="I1590" i="1"/>
  <c r="I2" i="1" a="1"/>
  <c r="I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F021D6-EBFE-45FE-A7C3-826212BCF26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4F85DDB-0EFC-492C-B742-679B0622D80A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<sst xmlns="http://schemas.openxmlformats.org/spreadsheetml/2006/main" count="5044" uniqueCount="106">
  <si>
    <t>College</t>
  </si>
  <si>
    <t>City</t>
  </si>
  <si>
    <t>Role</t>
  </si>
  <si>
    <t>Previous CTC</t>
  </si>
  <si>
    <t>Previous job change</t>
  </si>
  <si>
    <t>Graduation Marks</t>
  </si>
  <si>
    <t>EXP (Month)</t>
  </si>
  <si>
    <t>CTC</t>
  </si>
  <si>
    <t>SVNIT Surat</t>
  </si>
  <si>
    <t>Asansol</t>
  </si>
  <si>
    <t>Manager</t>
  </si>
  <si>
    <t>NIT Bhopal</t>
  </si>
  <si>
    <t>Ajmer</t>
  </si>
  <si>
    <t>Executive</t>
  </si>
  <si>
    <t>IEM, Kolkata</t>
  </si>
  <si>
    <t>Rajpur Sonarpur</t>
  </si>
  <si>
    <t>KIIT, Bhubaneswar</t>
  </si>
  <si>
    <t>DTU</t>
  </si>
  <si>
    <t>Durgapur</t>
  </si>
  <si>
    <t>IIIT Delhi</t>
  </si>
  <si>
    <t>Kolhapur</t>
  </si>
  <si>
    <t>BMS College, Bangalore</t>
  </si>
  <si>
    <t>Surat</t>
  </si>
  <si>
    <t>LNMIIT</t>
  </si>
  <si>
    <t>Delhi</t>
  </si>
  <si>
    <t>Dayanand College of Engineering, Bangalore</t>
  </si>
  <si>
    <t>Chennai</t>
  </si>
  <si>
    <t>NIT Tiruchipally (Trichy)</t>
  </si>
  <si>
    <t>IIT Ropar</t>
  </si>
  <si>
    <t>NIT Rourkela</t>
  </si>
  <si>
    <t>Ahmedabad</t>
  </si>
  <si>
    <t>Pune</t>
  </si>
  <si>
    <t>IIT Kanpur</t>
  </si>
  <si>
    <t>SRM Main Campus</t>
  </si>
  <si>
    <t>Punjab Engineering College</t>
  </si>
  <si>
    <t>Bangalore</t>
  </si>
  <si>
    <t>NIT Patna</t>
  </si>
  <si>
    <t>Amity University</t>
  </si>
  <si>
    <t>Hyderabad</t>
  </si>
  <si>
    <t>IIT Indore</t>
  </si>
  <si>
    <t>Amrita University, Coimbatore</t>
  </si>
  <si>
    <t>Kolkata</t>
  </si>
  <si>
    <t>IIIT Allahabad</t>
  </si>
  <si>
    <t>Kozhikode</t>
  </si>
  <si>
    <t>NIT Silchar</t>
  </si>
  <si>
    <t>IIT BHU (Varanasi)</t>
  </si>
  <si>
    <t>VNIT Nagpur</t>
  </si>
  <si>
    <t>NIT Sikkim</t>
  </si>
  <si>
    <t>IIITM Gwalior</t>
  </si>
  <si>
    <t>NIT Warangal</t>
  </si>
  <si>
    <t>IIIT Hyderabad</t>
  </si>
  <si>
    <t>NIT Raipur</t>
  </si>
  <si>
    <t>Rourkela</t>
  </si>
  <si>
    <t>TIET/Thapar University</t>
  </si>
  <si>
    <t>NSUT Delhi (NSIT)</t>
  </si>
  <si>
    <t>IIIT Jabalpur</t>
  </si>
  <si>
    <t>NIT Kurukshetra</t>
  </si>
  <si>
    <t>IGDTUW</t>
  </si>
  <si>
    <t>Manipal Main Campus</t>
  </si>
  <si>
    <t>IIT ISM Dhanbad</t>
  </si>
  <si>
    <t>BITS Pilani (Pilani Campus)</t>
  </si>
  <si>
    <t>Jaypee, Noida</t>
  </si>
  <si>
    <t>Heritage Institute of Technology, Kolkata</t>
  </si>
  <si>
    <t>Techno India, Kolkata</t>
  </si>
  <si>
    <t>IIT Madras</t>
  </si>
  <si>
    <t>IIT Roorkee</t>
  </si>
  <si>
    <t>BITS Pilani (Hyderabad Campus)</t>
  </si>
  <si>
    <t>R.V. College of Engineering</t>
  </si>
  <si>
    <t>Jadavpur University</t>
  </si>
  <si>
    <t>MAIT, Delhi</t>
  </si>
  <si>
    <t>IIT Guwahati</t>
  </si>
  <si>
    <t>PES University, Bangalore</t>
  </si>
  <si>
    <t>MSIT, Delhi</t>
  </si>
  <si>
    <t>NIT Durgapur</t>
  </si>
  <si>
    <t>DAIICT</t>
  </si>
  <si>
    <t>NIT Surathkal (Karnataka)</t>
  </si>
  <si>
    <t>VIT Vellore</t>
  </si>
  <si>
    <t>MNIT Jaipur</t>
  </si>
  <si>
    <t>Jalpaiguri Government Engineering College</t>
  </si>
  <si>
    <t>BITS Pilani (Goa Campus)</t>
  </si>
  <si>
    <t>IIT Delhi</t>
  </si>
  <si>
    <t>IIEST/BESU Shibpur</t>
  </si>
  <si>
    <t>MNNIT Allahabad</t>
  </si>
  <si>
    <t>IIT Kharagpur</t>
  </si>
  <si>
    <t>NIT Calicut</t>
  </si>
  <si>
    <t>Cummins College of Engineering for Women, Pune</t>
  </si>
  <si>
    <t>BIT Mesra</t>
  </si>
  <si>
    <t>IIIT Lucknow</t>
  </si>
  <si>
    <t>USIT, Delhi</t>
  </si>
  <si>
    <t>NIT Jalandhar</t>
  </si>
  <si>
    <t>NIT Jamshedpur</t>
  </si>
  <si>
    <t>Metrio City</t>
  </si>
  <si>
    <t>non-metro cities</t>
  </si>
  <si>
    <t>Mumbai</t>
  </si>
  <si>
    <t>Dehradun</t>
  </si>
  <si>
    <t>Tier 1</t>
  </si>
  <si>
    <t>Tier 2</t>
  </si>
  <si>
    <t>Tier 3</t>
  </si>
  <si>
    <t>IIT Bombay</t>
  </si>
  <si>
    <t>IIIT Bangalore</t>
  </si>
  <si>
    <t>Ramaiah Institute of Technology, Bengaluru</t>
  </si>
  <si>
    <t>city type</t>
  </si>
  <si>
    <t>city</t>
  </si>
  <si>
    <t>City_type</t>
  </si>
  <si>
    <t>college_category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</si>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</sst>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17C441-754E-49FA-866D-2CA9CF101F6A}" autoFormatId="16" applyNumberFormats="0" applyBorderFormats="0" applyFontFormats="0" applyPatternFormats="0" applyAlignmentFormats="0" applyWidthHeightFormats="0">
  <queryTableRefresh nextId="3">
    <queryTableFields count="2">
      <queryTableField id="1" name="city type" tableColumnId="1"/>
      <queryTableField id="2" name="cit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6F34E7F-4E29-417A-8335-8CE96EDC754D}" autoFormatId="16" applyNumberFormats="0" applyBorderFormats="0" applyFontFormats="0" applyPatternFormats="0" applyAlignmentFormats="0" applyWidthHeightFormats="0">
  <queryTableRefresh nextId="3">
    <queryTableFields count="2">
      <queryTableField id="1" name="college_category" tableColumnId="1"/>
      <queryTableField id="2" name="colleg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626AE2-787B-43B6-85B6-5E46A74DA23F}" name="Table6" displayName="Table6" ref="A1:J1590" totalsRowShown="0" headerRowDxfId="0" dataDxfId="1">
  <autoFilter ref="A1:J1590" xr:uid="{B4626AE2-787B-43B6-85B6-5E46A74DA23F}"/>
  <tableColumns count="10">
    <tableColumn id="1" xr3:uid="{2C956F32-B3E0-40DB-8870-8F8AD7123E88}" name="College" dataDxfId="9"/>
    <tableColumn id="2" xr3:uid="{437F6DD5-E91B-4C77-AD4B-D44330700AB5}" name="City" dataDxfId="8"/>
    <tableColumn id="3" xr3:uid="{F1ECF21C-C7A7-4282-82CF-E927C7727412}" name="Role" dataDxfId="7"/>
    <tableColumn id="4" xr3:uid="{EC0CDFE2-F3D6-4627-B74B-06C117C20AFE}" name="Previous CTC" dataDxfId="6"/>
    <tableColumn id="5" xr3:uid="{6B5FB4FE-D166-43D9-9F46-2F9C143D9E81}" name="Previous job change" dataDxfId="5"/>
    <tableColumn id="6" xr3:uid="{D5F8EC75-9560-4DE3-882F-26B8615A180F}" name="Graduation Marks" dataDxfId="4"/>
    <tableColumn id="7" xr3:uid="{CF7E7DB7-5A0B-40C1-B3F6-1415B295D0C7}" name="EXP (Month)" dataDxfId="3"/>
    <tableColumn id="8" xr3:uid="{893B2777-2AA4-473E-979B-D701DBE57D70}" name="CTC" dataDxfId="2"/>
    <tableColumn id="9" xr3:uid="{34049CE2-8E5E-485F-B66D-BC0C370A73E9}" name="City_type">
      <calculatedColumnFormula array="1">_xlfn.XLOOKUP('ML case Study'!B2,Table1_1[[#All],[city]],Table1_1[[#All],[city type]],,0,1)</calculatedColumnFormula>
    </tableColumn>
    <tableColumn id="10" xr3:uid="{477EA607-6DA4-470E-8852-EB6A52E86F8E}" name="college_category">
      <calculatedColumnFormula array="1">_xlfn.XLOOKUP(A2,Table3_1[[#All],[college]],Table3_1[[#All],[college_category]],,0,1)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5BE710-6634-4497-B54F-D338945FCDDB}" name="Table1_1" displayName="Table1_1" ref="A1:B18" tableType="queryTable" totalsRowShown="0">
  <autoFilter ref="A1:B18" xr:uid="{135BE710-6634-4497-B54F-D338945FCDDB}"/>
  <tableColumns count="2">
    <tableColumn id="1" xr3:uid="{8AA676A9-E5B2-4616-8E02-5EFDAF2DB3B4}" uniqueName="1" name="city type" queryTableFieldId="1" dataDxfId="15"/>
    <tableColumn id="2" xr3:uid="{48D114CC-51D3-46AF-9C58-1D47B63754FD}" uniqueName="2" name="city" queryTableFieldId="2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7723C-C657-404A-A141-764561319A0A}" name="Table1" displayName="Table1" ref="A1:B10" totalsRowShown="0" headerRowDxfId="16" dataDxfId="17">
  <autoFilter ref="A1:B10" xr:uid="{C347723C-C657-404A-A141-764561319A0A}"/>
  <tableColumns count="2">
    <tableColumn id="1" xr3:uid="{43CE2DE2-35D1-41B1-980E-4F729AB7EBCA}" name="Metrio City" dataDxfId="19"/>
    <tableColumn id="2" xr3:uid="{4B5D2A5D-2BB0-4D2B-8ED1-3E056BE00A91}" name="non-metro cities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67E9DB-2921-4753-ABDC-8951201A8245}" name="Table3_1" displayName="Table3_1" ref="A1:B70" tableType="queryTable" totalsRowShown="0">
  <autoFilter ref="A1:B70" xr:uid="{B467E9DB-2921-4753-ABDC-8951201A8245}"/>
  <tableColumns count="2">
    <tableColumn id="1" xr3:uid="{63EEF112-6EF2-477D-92DD-743015C1882D}" uniqueName="1" name="college_category" queryTableFieldId="1" dataDxfId="11"/>
    <tableColumn id="2" xr3:uid="{5D53A701-833E-4CA1-9204-66CF8894C907}" uniqueName="2" name="college" queryTableFieldId="2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58C48F-69A2-480D-8512-5B34900481AA}" name="Table3" displayName="Table3" ref="A1:C29" totalsRowShown="0" headerRowDxfId="12">
  <autoFilter ref="A1:C29" xr:uid="{9358C48F-69A2-480D-8512-5B34900481AA}"/>
  <tableColumns count="3">
    <tableColumn id="1" xr3:uid="{CE6AFBA6-DF0E-406E-B49F-9F81570EE929}" name="Tier 1"/>
    <tableColumn id="2" xr3:uid="{4AB7EE87-3815-429E-A729-A45A37C82D1D}" name="Tier 2" dataDxfId="13"/>
    <tableColumn id="3" xr3:uid="{15F30B25-38FA-4B7F-9548-FDDD33F3E27E}" name="Tier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90"/>
  <sheetViews>
    <sheetView workbookViewId="0">
      <selection activeCell="K6" sqref="K6"/>
    </sheetView>
  </sheetViews>
  <sheetFormatPr defaultColWidth="12.6640625" defaultRowHeight="15.75" customHeight="1" x14ac:dyDescent="0.25"/>
  <cols>
    <col min="4" max="4" width="14.88671875" customWidth="1"/>
    <col min="5" max="5" width="20.6640625" customWidth="1"/>
    <col min="6" max="6" width="18.44140625" customWidth="1"/>
    <col min="7" max="7" width="13.88671875" customWidth="1"/>
    <col min="10" max="10" width="17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103</v>
      </c>
      <c r="J1" s="1" t="s">
        <v>104</v>
      </c>
    </row>
    <row r="2" spans="1:10" x14ac:dyDescent="0.25">
      <c r="A2" s="1" t="s">
        <v>8</v>
      </c>
      <c r="B2" s="1" t="s">
        <v>9</v>
      </c>
      <c r="C2" s="1" t="s">
        <v>10</v>
      </c>
      <c r="D2" s="1">
        <v>55523</v>
      </c>
      <c r="E2" s="1">
        <v>3</v>
      </c>
      <c r="F2" s="1">
        <v>66</v>
      </c>
      <c r="G2" s="1">
        <v>19</v>
      </c>
      <c r="H2" s="1">
        <v>71406.58</v>
      </c>
      <c r="I2" t="str" cm="1">
        <f t="array" ref="I2">_xlfn.XLOOKUP('ML case Study'!B2,Table1_1[[#All],[city]],Table1_1[[#All],[city type]],,0,1)</f>
        <v>non-metro cities</v>
      </c>
      <c r="J2" t="str" cm="1">
        <f t="array" ref="J2">_xlfn.XLOOKUP(A2,Table3_1[[#All],[college]],Table3_1[[#All],[college_category]],,0,1)</f>
        <v>Tier 2</v>
      </c>
    </row>
    <row r="3" spans="1:10" x14ac:dyDescent="0.25">
      <c r="A3" s="1" t="s">
        <v>11</v>
      </c>
      <c r="B3" s="1" t="s">
        <v>12</v>
      </c>
      <c r="C3" s="1" t="s">
        <v>13</v>
      </c>
      <c r="D3" s="1">
        <v>57081</v>
      </c>
      <c r="E3" s="1">
        <v>1</v>
      </c>
      <c r="F3" s="1">
        <v>84</v>
      </c>
      <c r="G3" s="1">
        <v>18</v>
      </c>
      <c r="H3" s="1">
        <v>68005.87</v>
      </c>
      <c r="I3" t="str" cm="1">
        <f t="array" ref="I3">_xlfn.XLOOKUP('ML case Study'!B3,Table1_1[[#All],[city]],Table1_1[[#All],[city type]],,0,1)</f>
        <v>non-metro cities</v>
      </c>
      <c r="J3" t="str" cm="1">
        <f t="array" ref="J3">_xlfn.XLOOKUP(A3,Table3_1[[#All],[college]],Table3_1[[#All],[college_category]],,0,1)</f>
        <v>Tier 2</v>
      </c>
    </row>
    <row r="4" spans="1:10" x14ac:dyDescent="0.25">
      <c r="A4" s="1" t="s">
        <v>14</v>
      </c>
      <c r="B4" s="1" t="s">
        <v>15</v>
      </c>
      <c r="C4" s="1" t="s">
        <v>13</v>
      </c>
      <c r="D4" s="1">
        <v>60347</v>
      </c>
      <c r="E4" s="1">
        <v>2</v>
      </c>
      <c r="F4" s="1">
        <v>52</v>
      </c>
      <c r="G4" s="1">
        <v>28</v>
      </c>
      <c r="H4" s="1">
        <v>76764.02</v>
      </c>
      <c r="I4" t="str" cm="1">
        <f t="array" ref="I4">_xlfn.XLOOKUP('ML case Study'!B4,Table1_1[[#All],[city]],Table1_1[[#All],[city type]],,0,1)</f>
        <v>non-metro cities</v>
      </c>
      <c r="J4" t="str" cm="1">
        <f t="array" ref="J4">_xlfn.XLOOKUP(A4,Table3_1[[#All],[college]],Table3_1[[#All],[college_category]],,0,1)</f>
        <v>Tier 3</v>
      </c>
    </row>
    <row r="5" spans="1:10" x14ac:dyDescent="0.25">
      <c r="A5" s="1" t="s">
        <v>16</v>
      </c>
      <c r="B5" s="1" t="s">
        <v>12</v>
      </c>
      <c r="C5" s="1" t="s">
        <v>13</v>
      </c>
      <c r="D5" s="1">
        <v>49010</v>
      </c>
      <c r="E5" s="1">
        <v>2</v>
      </c>
      <c r="F5" s="1">
        <v>81</v>
      </c>
      <c r="G5" s="1">
        <v>33</v>
      </c>
      <c r="H5" s="1">
        <v>82092.39</v>
      </c>
      <c r="I5" t="str" cm="1">
        <f t="array" ref="I5">_xlfn.XLOOKUP('ML case Study'!B5,Table1_1[[#All],[city]],Table1_1[[#All],[city type]],,0,1)</f>
        <v>non-metro cities</v>
      </c>
      <c r="J5" t="str" cm="1">
        <f t="array" ref="J5">_xlfn.XLOOKUP(A5,Table3_1[[#All],[college]],Table3_1[[#All],[college_category]],,0,1)</f>
        <v>Tier 3</v>
      </c>
    </row>
    <row r="6" spans="1:10" x14ac:dyDescent="0.25">
      <c r="A6" s="1" t="s">
        <v>17</v>
      </c>
      <c r="B6" s="1" t="s">
        <v>18</v>
      </c>
      <c r="C6" s="1" t="s">
        <v>13</v>
      </c>
      <c r="D6" s="1">
        <v>57879</v>
      </c>
      <c r="E6" s="1">
        <v>4</v>
      </c>
      <c r="F6" s="1">
        <v>74</v>
      </c>
      <c r="G6" s="1">
        <v>32</v>
      </c>
      <c r="H6" s="1">
        <v>73878.100000000006</v>
      </c>
      <c r="I6" t="str" cm="1">
        <f t="array" ref="I6">_xlfn.XLOOKUP('ML case Study'!B6,Table1_1[[#All],[city]],Table1_1[[#All],[city type]],,0,1)</f>
        <v>non-metro cities</v>
      </c>
      <c r="J6" t="str" cm="1">
        <f t="array" ref="J6">_xlfn.XLOOKUP(A6,Table3_1[[#All],[college]],Table3_1[[#All],[college_category]],,0,1)</f>
        <v>Tier 1</v>
      </c>
    </row>
    <row r="7" spans="1:10" x14ac:dyDescent="0.25">
      <c r="A7" s="1" t="s">
        <v>19</v>
      </c>
      <c r="B7" s="1" t="s">
        <v>20</v>
      </c>
      <c r="C7" s="1" t="s">
        <v>13</v>
      </c>
      <c r="D7" s="1">
        <v>54340</v>
      </c>
      <c r="E7" s="1">
        <v>4</v>
      </c>
      <c r="F7" s="1">
        <v>73</v>
      </c>
      <c r="G7" s="1">
        <v>31</v>
      </c>
      <c r="H7" s="1">
        <v>59950.89</v>
      </c>
      <c r="I7" t="str" cm="1">
        <f t="array" ref="I7">_xlfn.XLOOKUP('ML case Study'!B7,Table1_1[[#All],[city]],Table1_1[[#All],[city type]],,0,1)</f>
        <v>non-metro cities</v>
      </c>
      <c r="J7" t="str" cm="1">
        <f t="array" ref="J7">_xlfn.XLOOKUP(A7,Table3_1[[#All],[college]],Table3_1[[#All],[college_category]],,0,1)</f>
        <v>Tier 2</v>
      </c>
    </row>
    <row r="8" spans="1:10" x14ac:dyDescent="0.25">
      <c r="A8" s="1" t="s">
        <v>21</v>
      </c>
      <c r="B8" s="1" t="s">
        <v>22</v>
      </c>
      <c r="C8" s="1" t="s">
        <v>13</v>
      </c>
      <c r="D8" s="1">
        <v>60298</v>
      </c>
      <c r="E8" s="1">
        <v>1</v>
      </c>
      <c r="F8" s="1">
        <v>42</v>
      </c>
      <c r="G8" s="1">
        <v>46</v>
      </c>
      <c r="H8" s="1">
        <v>66602.34</v>
      </c>
      <c r="I8" t="str" cm="1">
        <f t="array" ref="I8">_xlfn.XLOOKUP('ML case Study'!B8,Table1_1[[#All],[city]],Table1_1[[#All],[city type]],,0,1)</f>
        <v>Metrio City</v>
      </c>
      <c r="J8" t="str" cm="1">
        <f t="array" ref="J8">_xlfn.XLOOKUP(A8,Table3_1[[#All],[college]],Table3_1[[#All],[college_category]],,0,1)</f>
        <v>Tier 3</v>
      </c>
    </row>
    <row r="9" spans="1:10" x14ac:dyDescent="0.25">
      <c r="A9" s="1" t="s">
        <v>23</v>
      </c>
      <c r="B9" s="1" t="s">
        <v>24</v>
      </c>
      <c r="C9" s="1" t="s">
        <v>13</v>
      </c>
      <c r="D9" s="1">
        <v>49944</v>
      </c>
      <c r="E9" s="1">
        <v>2</v>
      </c>
      <c r="F9" s="1">
        <v>56</v>
      </c>
      <c r="G9" s="1">
        <v>37</v>
      </c>
      <c r="H9" s="1">
        <v>57768.44</v>
      </c>
      <c r="I9" t="str" cm="1">
        <f t="array" ref="I9">_xlfn.XLOOKUP('ML case Study'!B9,Table1_1[[#All],[city]],Table1_1[[#All],[city type]],,0,1)</f>
        <v>Metrio City</v>
      </c>
      <c r="J9" t="str" cm="1">
        <f t="array" ref="J9">_xlfn.XLOOKUP(A9,Table3_1[[#All],[college]],Table3_1[[#All],[college_category]],,0,1)</f>
        <v>Tier 2</v>
      </c>
    </row>
    <row r="10" spans="1:10" x14ac:dyDescent="0.25">
      <c r="A10" s="1" t="s">
        <v>25</v>
      </c>
      <c r="B10" s="1" t="s">
        <v>26</v>
      </c>
      <c r="C10" s="1" t="s">
        <v>13</v>
      </c>
      <c r="D10" s="1">
        <v>53124</v>
      </c>
      <c r="E10" s="1">
        <v>4</v>
      </c>
      <c r="F10" s="1">
        <v>40</v>
      </c>
      <c r="G10" s="1">
        <v>37</v>
      </c>
      <c r="H10" s="1">
        <v>70083.3</v>
      </c>
      <c r="I10" t="str" cm="1">
        <f t="array" ref="I10">_xlfn.XLOOKUP('ML case Study'!B10,Table1_1[[#All],[city]],Table1_1[[#All],[city type]],,0,1)</f>
        <v>Metrio City</v>
      </c>
      <c r="J10" t="str" cm="1">
        <f t="array" ref="J10">_xlfn.XLOOKUP(A10,Table3_1[[#All],[college]],Table3_1[[#All],[college_category]],,0,1)</f>
        <v>Tier 3</v>
      </c>
    </row>
    <row r="11" spans="1:10" x14ac:dyDescent="0.25">
      <c r="A11" s="1" t="s">
        <v>27</v>
      </c>
      <c r="B11" s="1" t="s">
        <v>20</v>
      </c>
      <c r="C11" s="1" t="s">
        <v>13</v>
      </c>
      <c r="D11" s="1">
        <v>51141</v>
      </c>
      <c r="E11" s="1">
        <v>1</v>
      </c>
      <c r="F11" s="1">
        <v>47</v>
      </c>
      <c r="G11" s="1">
        <v>60</v>
      </c>
      <c r="H11" s="1">
        <v>85648.48</v>
      </c>
      <c r="I11" t="str" cm="1">
        <f t="array" ref="I11">_xlfn.XLOOKUP('ML case Study'!B11,Table1_1[[#All],[city]],Table1_1[[#All],[city type]],,0,1)</f>
        <v>non-metro cities</v>
      </c>
      <c r="J11" t="str" cm="1">
        <f t="array" ref="J11">_xlfn.XLOOKUP(A11,Table3_1[[#All],[college]],Table3_1[[#All],[college_category]],,0,1)</f>
        <v>Tier 1</v>
      </c>
    </row>
    <row r="12" spans="1:10" x14ac:dyDescent="0.25">
      <c r="A12" s="1" t="s">
        <v>28</v>
      </c>
      <c r="B12" s="1" t="s">
        <v>22</v>
      </c>
      <c r="C12" s="1" t="s">
        <v>13</v>
      </c>
      <c r="D12" s="1">
        <v>49497</v>
      </c>
      <c r="E12" s="1">
        <v>1</v>
      </c>
      <c r="F12" s="1">
        <v>50</v>
      </c>
      <c r="G12" s="1">
        <v>25</v>
      </c>
      <c r="H12" s="1">
        <v>74914.149999999994</v>
      </c>
      <c r="I12" t="str" cm="1">
        <f t="array" ref="I12">_xlfn.XLOOKUP('ML case Study'!B12,Table1_1[[#All],[city]],Table1_1[[#All],[city type]],,0,1)</f>
        <v>Metrio City</v>
      </c>
      <c r="J12" t="str" cm="1">
        <f t="array" ref="J12">_xlfn.XLOOKUP(A12,Table3_1[[#All],[college]],Table3_1[[#All],[college_category]],,0,1)</f>
        <v>Tier 1</v>
      </c>
    </row>
    <row r="13" spans="1:10" x14ac:dyDescent="0.25">
      <c r="A13" s="1" t="s">
        <v>29</v>
      </c>
      <c r="B13" s="1" t="s">
        <v>30</v>
      </c>
      <c r="C13" s="1" t="s">
        <v>10</v>
      </c>
      <c r="D13" s="1">
        <v>50197</v>
      </c>
      <c r="E13" s="1">
        <v>2</v>
      </c>
      <c r="F13" s="1">
        <v>66</v>
      </c>
      <c r="G13" s="1">
        <v>62</v>
      </c>
      <c r="H13" s="1">
        <v>85219.39</v>
      </c>
      <c r="I13" t="str" cm="1">
        <f t="array" ref="I13">_xlfn.XLOOKUP('ML case Study'!B13,Table1_1[[#All],[city]],Table1_1[[#All],[city type]],,0,1)</f>
        <v>Metrio City</v>
      </c>
      <c r="J13" t="str" cm="1">
        <f t="array" ref="J13">_xlfn.XLOOKUP(A13,Table3_1[[#All],[college]],Table3_1[[#All],[college_category]],,0,1)</f>
        <v>Tier 2</v>
      </c>
    </row>
    <row r="14" spans="1:10" x14ac:dyDescent="0.25">
      <c r="A14" s="1" t="s">
        <v>16</v>
      </c>
      <c r="B14" s="1" t="s">
        <v>31</v>
      </c>
      <c r="C14" s="1" t="s">
        <v>13</v>
      </c>
      <c r="D14" s="1">
        <v>63234</v>
      </c>
      <c r="E14" s="1">
        <v>4</v>
      </c>
      <c r="F14" s="1">
        <v>73</v>
      </c>
      <c r="G14" s="1">
        <v>23</v>
      </c>
      <c r="H14" s="1">
        <v>82910.94</v>
      </c>
      <c r="I14" t="str" cm="1">
        <f t="array" ref="I14">_xlfn.XLOOKUP('ML case Study'!B14,Table1_1[[#All],[city]],Table1_1[[#All],[city type]],,0,1)</f>
        <v>Metrio City</v>
      </c>
      <c r="J14" t="str" cm="1">
        <f t="array" ref="J14">_xlfn.XLOOKUP(A14,Table3_1[[#All],[college]],Table3_1[[#All],[college_category]],,0,1)</f>
        <v>Tier 3</v>
      </c>
    </row>
    <row r="15" spans="1:10" x14ac:dyDescent="0.25">
      <c r="A15" s="1" t="s">
        <v>32</v>
      </c>
      <c r="B15" s="1" t="s">
        <v>15</v>
      </c>
      <c r="C15" s="1" t="s">
        <v>13</v>
      </c>
      <c r="D15" s="1">
        <v>60059</v>
      </c>
      <c r="E15" s="1">
        <v>2</v>
      </c>
      <c r="F15" s="1">
        <v>71</v>
      </c>
      <c r="G15" s="1">
        <v>56</v>
      </c>
      <c r="H15" s="1">
        <v>74350.080000000002</v>
      </c>
      <c r="I15" t="str" cm="1">
        <f t="array" ref="I15">_xlfn.XLOOKUP('ML case Study'!B15,Table1_1[[#All],[city]],Table1_1[[#All],[city type]],,0,1)</f>
        <v>non-metro cities</v>
      </c>
      <c r="J15" t="str" cm="1">
        <f t="array" ref="J15">_xlfn.XLOOKUP(A15,Table3_1[[#All],[college]],Table3_1[[#All],[college_category]],,0,1)</f>
        <v>Tier 1</v>
      </c>
    </row>
    <row r="16" spans="1:10" x14ac:dyDescent="0.25">
      <c r="A16" s="1" t="s">
        <v>33</v>
      </c>
      <c r="B16" s="1" t="s">
        <v>18</v>
      </c>
      <c r="C16" s="1" t="s">
        <v>10</v>
      </c>
      <c r="D16" s="1">
        <v>66487</v>
      </c>
      <c r="E16" s="1">
        <v>1</v>
      </c>
      <c r="F16" s="1">
        <v>50</v>
      </c>
      <c r="G16" s="1">
        <v>27</v>
      </c>
      <c r="H16" s="1">
        <v>103595.83</v>
      </c>
      <c r="I16" t="str" cm="1">
        <f t="array" ref="I16">_xlfn.XLOOKUP('ML case Study'!B16,Table1_1[[#All],[city]],Table1_1[[#All],[city type]],,0,1)</f>
        <v>non-metro cities</v>
      </c>
      <c r="J16" t="str" cm="1">
        <f t="array" ref="J16">_xlfn.XLOOKUP(A16,Table3_1[[#All],[college]],Table3_1[[#All],[college_category]],,0,1)</f>
        <v>Tier 3</v>
      </c>
    </row>
    <row r="17" spans="1:10" x14ac:dyDescent="0.25">
      <c r="A17" s="1" t="s">
        <v>14</v>
      </c>
      <c r="B17" s="1" t="s">
        <v>9</v>
      </c>
      <c r="C17" s="1" t="s">
        <v>13</v>
      </c>
      <c r="D17" s="1">
        <v>49292</v>
      </c>
      <c r="E17" s="1">
        <v>4</v>
      </c>
      <c r="F17" s="1">
        <v>49</v>
      </c>
      <c r="G17" s="1">
        <v>19</v>
      </c>
      <c r="H17" s="1">
        <v>70729.63</v>
      </c>
      <c r="I17" t="str" cm="1">
        <f t="array" ref="I17">_xlfn.XLOOKUP('ML case Study'!B17,Table1_1[[#All],[city]],Table1_1[[#All],[city type]],,0,1)</f>
        <v>non-metro cities</v>
      </c>
      <c r="J17" t="str" cm="1">
        <f t="array" ref="J17">_xlfn.XLOOKUP(A17,Table3_1[[#All],[college]],Table3_1[[#All],[college_category]],,0,1)</f>
        <v>Tier 3</v>
      </c>
    </row>
    <row r="18" spans="1:10" x14ac:dyDescent="0.25">
      <c r="A18" s="1" t="s">
        <v>34</v>
      </c>
      <c r="B18" s="1" t="s">
        <v>35</v>
      </c>
      <c r="C18" s="1" t="s">
        <v>13</v>
      </c>
      <c r="D18" s="1">
        <v>55400</v>
      </c>
      <c r="E18" s="1">
        <v>4</v>
      </c>
      <c r="F18" s="1">
        <v>48</v>
      </c>
      <c r="G18" s="1">
        <v>52</v>
      </c>
      <c r="H18" s="1">
        <v>70051.94</v>
      </c>
      <c r="I18" t="str" cm="1">
        <f t="array" ref="I18">_xlfn.XLOOKUP('ML case Study'!B18,Table1_1[[#All],[city]],Table1_1[[#All],[city type]],,0,1)</f>
        <v>Metrio City</v>
      </c>
      <c r="J18" t="str" cm="1">
        <f t="array" ref="J18">_xlfn.XLOOKUP(A18,Table3_1[[#All],[college]],Table3_1[[#All],[college_category]],,0,1)</f>
        <v>Tier 2</v>
      </c>
    </row>
    <row r="19" spans="1:10" x14ac:dyDescent="0.25">
      <c r="A19" s="1" t="s">
        <v>27</v>
      </c>
      <c r="B19" s="1" t="s">
        <v>26</v>
      </c>
      <c r="C19" s="1" t="s">
        <v>13</v>
      </c>
      <c r="D19" s="1">
        <v>53089</v>
      </c>
      <c r="E19" s="1">
        <v>2</v>
      </c>
      <c r="F19" s="1">
        <v>72</v>
      </c>
      <c r="G19" s="1">
        <v>23</v>
      </c>
      <c r="H19" s="1">
        <v>69403.490000000005</v>
      </c>
      <c r="I19" t="str" cm="1">
        <f t="array" ref="I19">_xlfn.XLOOKUP('ML case Study'!B19,Table1_1[[#All],[city]],Table1_1[[#All],[city type]],,0,1)</f>
        <v>Metrio City</v>
      </c>
      <c r="J19" t="str" cm="1">
        <f t="array" ref="J19">_xlfn.XLOOKUP(A19,Table3_1[[#All],[college]],Table3_1[[#All],[college_category]],,0,1)</f>
        <v>Tier 1</v>
      </c>
    </row>
    <row r="20" spans="1:10" x14ac:dyDescent="0.25">
      <c r="A20" s="1" t="s">
        <v>34</v>
      </c>
      <c r="B20" s="1" t="s">
        <v>12</v>
      </c>
      <c r="C20" s="1" t="s">
        <v>13</v>
      </c>
      <c r="D20" s="1">
        <v>69345</v>
      </c>
      <c r="E20" s="1">
        <v>3</v>
      </c>
      <c r="F20" s="1">
        <v>79</v>
      </c>
      <c r="G20" s="1">
        <v>56</v>
      </c>
      <c r="H20" s="1">
        <v>84710.53</v>
      </c>
      <c r="I20" t="str" cm="1">
        <f t="array" ref="I20">_xlfn.XLOOKUP('ML case Study'!B20,Table1_1[[#All],[city]],Table1_1[[#All],[city type]],,0,1)</f>
        <v>non-metro cities</v>
      </c>
      <c r="J20" t="str" cm="1">
        <f t="array" ref="J20">_xlfn.XLOOKUP(A20,Table3_1[[#All],[college]],Table3_1[[#All],[college_category]],,0,1)</f>
        <v>Tier 2</v>
      </c>
    </row>
    <row r="21" spans="1:10" x14ac:dyDescent="0.25">
      <c r="A21" s="1" t="s">
        <v>36</v>
      </c>
      <c r="B21" s="1" t="s">
        <v>15</v>
      </c>
      <c r="C21" s="1" t="s">
        <v>10</v>
      </c>
      <c r="D21" s="1">
        <v>63508</v>
      </c>
      <c r="E21" s="1">
        <v>1</v>
      </c>
      <c r="F21" s="1">
        <v>48</v>
      </c>
      <c r="G21" s="1">
        <v>30</v>
      </c>
      <c r="H21" s="1">
        <v>95879.94</v>
      </c>
      <c r="I21" t="str" cm="1">
        <f t="array" ref="I21">_xlfn.XLOOKUP('ML case Study'!B21,Table1_1[[#All],[city]],Table1_1[[#All],[city type]],,0,1)</f>
        <v>non-metro cities</v>
      </c>
      <c r="J21" t="str" cm="1">
        <f t="array" ref="J21">_xlfn.XLOOKUP(A21,Table3_1[[#All],[college]],Table3_1[[#All],[college_category]],,0,1)</f>
        <v>Tier 2</v>
      </c>
    </row>
    <row r="22" spans="1:10" x14ac:dyDescent="0.25">
      <c r="A22" s="1" t="s">
        <v>37</v>
      </c>
      <c r="B22" s="1" t="s">
        <v>38</v>
      </c>
      <c r="C22" s="1" t="s">
        <v>13</v>
      </c>
      <c r="D22" s="1">
        <v>60057</v>
      </c>
      <c r="E22" s="1">
        <v>1</v>
      </c>
      <c r="F22" s="1">
        <v>61</v>
      </c>
      <c r="G22" s="1">
        <v>60</v>
      </c>
      <c r="H22" s="1">
        <v>73487.13</v>
      </c>
      <c r="I22" t="str" cm="1">
        <f t="array" ref="I22">_xlfn.XLOOKUP('ML case Study'!B22,Table1_1[[#All],[city]],Table1_1[[#All],[city type]],,0,1)</f>
        <v>Metrio City</v>
      </c>
      <c r="J22" t="str" cm="1">
        <f t="array" ref="J22">_xlfn.XLOOKUP(A22,Table3_1[[#All],[college]],Table3_1[[#All],[college_category]],,0,1)</f>
        <v>Tier 3</v>
      </c>
    </row>
    <row r="23" spans="1:10" x14ac:dyDescent="0.25">
      <c r="A23" s="1" t="s">
        <v>39</v>
      </c>
      <c r="B23" s="1" t="s">
        <v>18</v>
      </c>
      <c r="C23" s="1" t="s">
        <v>13</v>
      </c>
      <c r="D23" s="1">
        <v>52402</v>
      </c>
      <c r="E23" s="1">
        <v>3</v>
      </c>
      <c r="F23" s="1">
        <v>35</v>
      </c>
      <c r="G23" s="1">
        <v>30</v>
      </c>
      <c r="H23" s="1">
        <v>61597.98</v>
      </c>
      <c r="I23" t="str" cm="1">
        <f t="array" ref="I23">_xlfn.XLOOKUP('ML case Study'!B23,Table1_1[[#All],[city]],Table1_1[[#All],[city type]],,0,1)</f>
        <v>non-metro cities</v>
      </c>
      <c r="J23" t="str" cm="1">
        <f t="array" ref="J23">_xlfn.XLOOKUP(A23,Table3_1[[#All],[college]],Table3_1[[#All],[college_category]],,0,1)</f>
        <v>Tier 1</v>
      </c>
    </row>
    <row r="24" spans="1:10" x14ac:dyDescent="0.25">
      <c r="A24" s="1" t="s">
        <v>40</v>
      </c>
      <c r="B24" s="1" t="s">
        <v>41</v>
      </c>
      <c r="C24" s="1" t="s">
        <v>13</v>
      </c>
      <c r="D24" s="1">
        <v>60180</v>
      </c>
      <c r="E24" s="1">
        <v>2</v>
      </c>
      <c r="F24" s="1">
        <v>68</v>
      </c>
      <c r="G24" s="1">
        <v>18</v>
      </c>
      <c r="H24" s="1">
        <v>63119.8</v>
      </c>
      <c r="I24" t="str" cm="1">
        <f t="array" ref="I24">_xlfn.XLOOKUP('ML case Study'!B24,Table1_1[[#All],[city]],Table1_1[[#All],[city type]],,0,1)</f>
        <v>Metrio City</v>
      </c>
      <c r="J24" t="str" cm="1">
        <f t="array" ref="J24">_xlfn.XLOOKUP(A24,Table3_1[[#All],[college]],Table3_1[[#All],[college_category]],,0,1)</f>
        <v>Tier 3</v>
      </c>
    </row>
    <row r="25" spans="1:10" x14ac:dyDescent="0.25">
      <c r="A25" s="1" t="s">
        <v>19</v>
      </c>
      <c r="B25" s="1" t="s">
        <v>35</v>
      </c>
      <c r="C25" s="1" t="s">
        <v>10</v>
      </c>
      <c r="D25" s="1">
        <v>53422</v>
      </c>
      <c r="E25" s="1">
        <v>4</v>
      </c>
      <c r="F25" s="1">
        <v>44</v>
      </c>
      <c r="G25" s="1">
        <v>34</v>
      </c>
      <c r="H25" s="1">
        <v>98586.83</v>
      </c>
      <c r="I25" t="str" cm="1">
        <f t="array" ref="I25">_xlfn.XLOOKUP('ML case Study'!B25,Table1_1[[#All],[city]],Table1_1[[#All],[city type]],,0,1)</f>
        <v>Metrio City</v>
      </c>
      <c r="J25" t="str" cm="1">
        <f t="array" ref="J25">_xlfn.XLOOKUP(A25,Table3_1[[#All],[college]],Table3_1[[#All],[college_category]],,0,1)</f>
        <v>Tier 2</v>
      </c>
    </row>
    <row r="26" spans="1:10" x14ac:dyDescent="0.25">
      <c r="A26" s="1" t="s">
        <v>42</v>
      </c>
      <c r="B26" s="1" t="s">
        <v>41</v>
      </c>
      <c r="C26" s="1" t="s">
        <v>13</v>
      </c>
      <c r="D26" s="1">
        <v>49857</v>
      </c>
      <c r="E26" s="1">
        <v>3</v>
      </c>
      <c r="F26" s="1">
        <v>37</v>
      </c>
      <c r="G26" s="1">
        <v>37</v>
      </c>
      <c r="H26" s="1">
        <v>71502.559999999998</v>
      </c>
      <c r="I26" t="str" cm="1">
        <f t="array" ref="I26">_xlfn.XLOOKUP('ML case Study'!B26,Table1_1[[#All],[city]],Table1_1[[#All],[city type]],,0,1)</f>
        <v>Metrio City</v>
      </c>
      <c r="J26" t="str" cm="1">
        <f t="array" ref="J26">_xlfn.XLOOKUP(A26,Table3_1[[#All],[college]],Table3_1[[#All],[college_category]],,0,1)</f>
        <v>Tier 1</v>
      </c>
    </row>
    <row r="27" spans="1:10" x14ac:dyDescent="0.25">
      <c r="A27" s="1" t="s">
        <v>39</v>
      </c>
      <c r="B27" s="1" t="s">
        <v>43</v>
      </c>
      <c r="C27" s="1" t="s">
        <v>13</v>
      </c>
      <c r="D27" s="1">
        <v>48682</v>
      </c>
      <c r="E27" s="1">
        <v>3</v>
      </c>
      <c r="F27" s="1">
        <v>82</v>
      </c>
      <c r="G27" s="1">
        <v>59</v>
      </c>
      <c r="H27" s="1">
        <v>64320.67</v>
      </c>
      <c r="I27" t="str" cm="1">
        <f t="array" ref="I27">_xlfn.XLOOKUP('ML case Study'!B27,Table1_1[[#All],[city]],Table1_1[[#All],[city type]],,0,1)</f>
        <v>non-metro cities</v>
      </c>
      <c r="J27" t="str" cm="1">
        <f t="array" ref="J27">_xlfn.XLOOKUP(A27,Table3_1[[#All],[college]],Table3_1[[#All],[college_category]],,0,1)</f>
        <v>Tier 1</v>
      </c>
    </row>
    <row r="28" spans="1:10" x14ac:dyDescent="0.25">
      <c r="A28" s="1" t="s">
        <v>44</v>
      </c>
      <c r="B28" s="1" t="s">
        <v>31</v>
      </c>
      <c r="C28" s="1" t="s">
        <v>13</v>
      </c>
      <c r="D28" s="1">
        <v>48516</v>
      </c>
      <c r="E28" s="1">
        <v>2</v>
      </c>
      <c r="F28" s="1">
        <v>37</v>
      </c>
      <c r="G28" s="1">
        <v>63</v>
      </c>
      <c r="H28" s="1">
        <v>77310.22</v>
      </c>
      <c r="I28" t="str" cm="1">
        <f t="array" ref="I28">_xlfn.XLOOKUP('ML case Study'!B28,Table1_1[[#All],[city]],Table1_1[[#All],[city type]],,0,1)</f>
        <v>Metrio City</v>
      </c>
      <c r="J28" t="str" cm="1">
        <f t="array" ref="J28">_xlfn.XLOOKUP(A28,Table3_1[[#All],[college]],Table3_1[[#All],[college_category]],,0,1)</f>
        <v>Tier 2</v>
      </c>
    </row>
    <row r="29" spans="1:10" x14ac:dyDescent="0.25">
      <c r="A29" s="1" t="s">
        <v>45</v>
      </c>
      <c r="B29" s="1" t="s">
        <v>31</v>
      </c>
      <c r="C29" s="1" t="s">
        <v>13</v>
      </c>
      <c r="D29" s="1">
        <v>54363</v>
      </c>
      <c r="E29" s="1">
        <v>3</v>
      </c>
      <c r="F29" s="1">
        <v>44</v>
      </c>
      <c r="G29" s="1">
        <v>55</v>
      </c>
      <c r="H29" s="1">
        <v>74825.2</v>
      </c>
      <c r="I29" t="str" cm="1">
        <f t="array" ref="I29">_xlfn.XLOOKUP('ML case Study'!B29,Table1_1[[#All],[city]],Table1_1[[#All],[city type]],,0,1)</f>
        <v>Metrio City</v>
      </c>
      <c r="J29" t="str" cm="1">
        <f t="array" ref="J29">_xlfn.XLOOKUP(A29,Table3_1[[#All],[college]],Table3_1[[#All],[college_category]],,0,1)</f>
        <v>Tier 1</v>
      </c>
    </row>
    <row r="30" spans="1:10" x14ac:dyDescent="0.25">
      <c r="A30" s="1" t="s">
        <v>46</v>
      </c>
      <c r="B30" s="1" t="s">
        <v>31</v>
      </c>
      <c r="C30" s="1" t="s">
        <v>13</v>
      </c>
      <c r="D30" s="1">
        <v>39636</v>
      </c>
      <c r="E30" s="1">
        <v>3</v>
      </c>
      <c r="F30" s="1">
        <v>43</v>
      </c>
      <c r="G30" s="1">
        <v>23</v>
      </c>
      <c r="H30" s="1">
        <v>59230.44</v>
      </c>
      <c r="I30" t="str" cm="1">
        <f t="array" ref="I30">_xlfn.XLOOKUP('ML case Study'!B30,Table1_1[[#All],[city]],Table1_1[[#All],[city type]],,0,1)</f>
        <v>Metrio City</v>
      </c>
      <c r="J30" t="str" cm="1">
        <f t="array" ref="J30">_xlfn.XLOOKUP(A30,Table3_1[[#All],[college]],Table3_1[[#All],[college_category]],,0,1)</f>
        <v>Tier 2</v>
      </c>
    </row>
    <row r="31" spans="1:10" x14ac:dyDescent="0.25">
      <c r="A31" s="1" t="s">
        <v>47</v>
      </c>
      <c r="B31" s="1" t="s">
        <v>15</v>
      </c>
      <c r="C31" s="1" t="s">
        <v>10</v>
      </c>
      <c r="D31" s="1">
        <v>65172</v>
      </c>
      <c r="E31" s="1">
        <v>1</v>
      </c>
      <c r="F31" s="1">
        <v>44</v>
      </c>
      <c r="G31" s="1">
        <v>31</v>
      </c>
      <c r="H31" s="1">
        <v>107138.14</v>
      </c>
      <c r="I31" t="str" cm="1">
        <f t="array" ref="I31">_xlfn.XLOOKUP('ML case Study'!B31,Table1_1[[#All],[city]],Table1_1[[#All],[city type]],,0,1)</f>
        <v>non-metro cities</v>
      </c>
      <c r="J31" t="str" cm="1">
        <f t="array" ref="J31">_xlfn.XLOOKUP(A31,Table3_1[[#All],[college]],Table3_1[[#All],[college_category]],,0,1)</f>
        <v>Tier 2</v>
      </c>
    </row>
    <row r="32" spans="1:10" x14ac:dyDescent="0.25">
      <c r="A32" s="1" t="s">
        <v>39</v>
      </c>
      <c r="B32" s="1" t="s">
        <v>15</v>
      </c>
      <c r="C32" s="1" t="s">
        <v>10</v>
      </c>
      <c r="D32" s="1">
        <v>58529</v>
      </c>
      <c r="E32" s="1">
        <v>1</v>
      </c>
      <c r="F32" s="1">
        <v>65</v>
      </c>
      <c r="G32" s="1">
        <v>22</v>
      </c>
      <c r="H32" s="1">
        <v>102763.61</v>
      </c>
      <c r="I32" t="str" cm="1">
        <f t="array" ref="I32">_xlfn.XLOOKUP('ML case Study'!B32,Table1_1[[#All],[city]],Table1_1[[#All],[city type]],,0,1)</f>
        <v>non-metro cities</v>
      </c>
      <c r="J32" t="str" cm="1">
        <f t="array" ref="J32">_xlfn.XLOOKUP(A32,Table3_1[[#All],[college]],Table3_1[[#All],[college_category]],,0,1)</f>
        <v>Tier 1</v>
      </c>
    </row>
    <row r="33" spans="1:10" x14ac:dyDescent="0.25">
      <c r="A33" s="1" t="s">
        <v>48</v>
      </c>
      <c r="B33" s="1" t="s">
        <v>18</v>
      </c>
      <c r="C33" s="1" t="s">
        <v>13</v>
      </c>
      <c r="D33" s="1">
        <v>50011</v>
      </c>
      <c r="E33" s="1">
        <v>2</v>
      </c>
      <c r="F33" s="1">
        <v>72</v>
      </c>
      <c r="G33" s="1">
        <v>18</v>
      </c>
      <c r="H33" s="1">
        <v>69764.490000000005</v>
      </c>
      <c r="I33" t="str" cm="1">
        <f t="array" ref="I33">_xlfn.XLOOKUP('ML case Study'!B33,Table1_1[[#All],[city]],Table1_1[[#All],[city type]],,0,1)</f>
        <v>non-metro cities</v>
      </c>
      <c r="J33" t="str" cm="1">
        <f t="array" ref="J33">_xlfn.XLOOKUP(A33,Table3_1[[#All],[college]],Table3_1[[#All],[college_category]],,0,1)</f>
        <v>Tier 2</v>
      </c>
    </row>
    <row r="34" spans="1:10" x14ac:dyDescent="0.25">
      <c r="A34" s="1" t="s">
        <v>49</v>
      </c>
      <c r="B34" s="1" t="s">
        <v>20</v>
      </c>
      <c r="C34" s="1" t="s">
        <v>13</v>
      </c>
      <c r="D34" s="1">
        <v>50020</v>
      </c>
      <c r="E34" s="1">
        <v>4</v>
      </c>
      <c r="F34" s="1">
        <v>75</v>
      </c>
      <c r="G34" s="1">
        <v>19</v>
      </c>
      <c r="H34" s="1">
        <v>59889.14</v>
      </c>
      <c r="I34" t="str" cm="1">
        <f t="array" ref="I34">_xlfn.XLOOKUP('ML case Study'!B34,Table1_1[[#All],[city]],Table1_1[[#All],[city type]],,0,1)</f>
        <v>non-metro cities</v>
      </c>
      <c r="J34" t="str" cm="1">
        <f t="array" ref="J34">_xlfn.XLOOKUP(A34,Table3_1[[#All],[college]],Table3_1[[#All],[college_category]],,0,1)</f>
        <v>Tier 1</v>
      </c>
    </row>
    <row r="35" spans="1:10" x14ac:dyDescent="0.25">
      <c r="A35" s="1" t="s">
        <v>40</v>
      </c>
      <c r="B35" s="1" t="s">
        <v>20</v>
      </c>
      <c r="C35" s="1" t="s">
        <v>13</v>
      </c>
      <c r="D35" s="1">
        <v>55764</v>
      </c>
      <c r="E35" s="1">
        <v>2</v>
      </c>
      <c r="F35" s="1">
        <v>64</v>
      </c>
      <c r="G35" s="1">
        <v>63</v>
      </c>
      <c r="H35" s="1">
        <v>82356.41</v>
      </c>
      <c r="I35" t="str" cm="1">
        <f t="array" ref="I35">_xlfn.XLOOKUP('ML case Study'!B35,Table1_1[[#All],[city]],Table1_1[[#All],[city type]],,0,1)</f>
        <v>non-metro cities</v>
      </c>
      <c r="J35" t="str" cm="1">
        <f t="array" ref="J35">_xlfn.XLOOKUP(A35,Table3_1[[#All],[college]],Table3_1[[#All],[college_category]],,0,1)</f>
        <v>Tier 3</v>
      </c>
    </row>
    <row r="36" spans="1:10" x14ac:dyDescent="0.25">
      <c r="A36" s="1" t="s">
        <v>50</v>
      </c>
      <c r="B36" s="1" t="s">
        <v>18</v>
      </c>
      <c r="C36" s="1" t="s">
        <v>10</v>
      </c>
      <c r="D36" s="1">
        <v>60894</v>
      </c>
      <c r="E36" s="1">
        <v>4</v>
      </c>
      <c r="F36" s="1">
        <v>80</v>
      </c>
      <c r="G36" s="1">
        <v>28</v>
      </c>
      <c r="H36" s="1">
        <v>118651.89</v>
      </c>
      <c r="I36" t="str" cm="1">
        <f t="array" ref="I36">_xlfn.XLOOKUP('ML case Study'!B36,Table1_1[[#All],[city]],Table1_1[[#All],[city type]],,0,1)</f>
        <v>non-metro cities</v>
      </c>
      <c r="J36" t="str" cm="1">
        <f t="array" ref="J36">_xlfn.XLOOKUP(A36,Table3_1[[#All],[college]],Table3_1[[#All],[college_category]],,0,1)</f>
        <v>Tier 1</v>
      </c>
    </row>
    <row r="37" spans="1:10" x14ac:dyDescent="0.25">
      <c r="A37" s="1" t="s">
        <v>51</v>
      </c>
      <c r="B37" s="1" t="s">
        <v>52</v>
      </c>
      <c r="C37" s="1" t="s">
        <v>13</v>
      </c>
      <c r="D37" s="1">
        <v>42259</v>
      </c>
      <c r="E37" s="1">
        <v>4</v>
      </c>
      <c r="F37" s="1">
        <v>37</v>
      </c>
      <c r="G37" s="1">
        <v>19</v>
      </c>
      <c r="H37" s="1">
        <v>66762.27</v>
      </c>
      <c r="I37" t="str" cm="1">
        <f t="array" ref="I37">_xlfn.XLOOKUP('ML case Study'!B37,Table1_1[[#All],[city]],Table1_1[[#All],[city type]],,0,1)</f>
        <v>non-metro cities</v>
      </c>
      <c r="J37" t="str" cm="1">
        <f t="array" ref="J37">_xlfn.XLOOKUP(A37,Table3_1[[#All],[college]],Table3_1[[#All],[college_category]],,0,1)</f>
        <v>Tier 2</v>
      </c>
    </row>
    <row r="38" spans="1:10" x14ac:dyDescent="0.25">
      <c r="A38" s="1" t="s">
        <v>53</v>
      </c>
      <c r="B38" s="1" t="s">
        <v>43</v>
      </c>
      <c r="C38" s="1" t="s">
        <v>13</v>
      </c>
      <c r="D38" s="1">
        <v>59978</v>
      </c>
      <c r="E38" s="1">
        <v>2</v>
      </c>
      <c r="F38" s="1">
        <v>75</v>
      </c>
      <c r="G38" s="1">
        <v>62</v>
      </c>
      <c r="H38" s="1">
        <v>79454.740000000005</v>
      </c>
      <c r="I38" t="str" cm="1">
        <f t="array" ref="I38">_xlfn.XLOOKUP('ML case Study'!B38,Table1_1[[#All],[city]],Table1_1[[#All],[city type]],,0,1)</f>
        <v>non-metro cities</v>
      </c>
      <c r="J38" t="str" cm="1">
        <f t="array" ref="J38">_xlfn.XLOOKUP(A38,Table3_1[[#All],[college]],Table3_1[[#All],[college_category]],,0,1)</f>
        <v>Tier 3</v>
      </c>
    </row>
    <row r="39" spans="1:10" x14ac:dyDescent="0.25">
      <c r="A39" s="1" t="s">
        <v>54</v>
      </c>
      <c r="B39" s="1" t="s">
        <v>38</v>
      </c>
      <c r="C39" s="1" t="s">
        <v>13</v>
      </c>
      <c r="D39" s="1">
        <v>47129</v>
      </c>
      <c r="E39" s="1">
        <v>1</v>
      </c>
      <c r="F39" s="1">
        <v>41</v>
      </c>
      <c r="G39" s="1">
        <v>26</v>
      </c>
      <c r="H39" s="1">
        <v>66079.850000000006</v>
      </c>
      <c r="I39" t="str" cm="1">
        <f t="array" ref="I39">_xlfn.XLOOKUP('ML case Study'!B39,Table1_1[[#All],[city]],Table1_1[[#All],[city type]],,0,1)</f>
        <v>Metrio City</v>
      </c>
      <c r="J39" t="str" cm="1">
        <f t="array" ref="J39">_xlfn.XLOOKUP(A39,Table3_1[[#All],[college]],Table3_1[[#All],[college_category]],,0,1)</f>
        <v>Tier 1</v>
      </c>
    </row>
    <row r="40" spans="1:10" x14ac:dyDescent="0.25">
      <c r="A40" s="1" t="s">
        <v>55</v>
      </c>
      <c r="B40" s="1" t="s">
        <v>52</v>
      </c>
      <c r="C40" s="1" t="s">
        <v>10</v>
      </c>
      <c r="D40" s="1">
        <v>57485</v>
      </c>
      <c r="E40" s="1">
        <v>1</v>
      </c>
      <c r="F40" s="1">
        <v>77</v>
      </c>
      <c r="G40" s="1">
        <v>35</v>
      </c>
      <c r="H40" s="1">
        <v>103774.34</v>
      </c>
      <c r="I40" t="str" cm="1">
        <f t="array" ref="I40">_xlfn.XLOOKUP('ML case Study'!B40,Table1_1[[#All],[city]],Table1_1[[#All],[city type]],,0,1)</f>
        <v>non-metro cities</v>
      </c>
      <c r="J40" t="str" cm="1">
        <f t="array" ref="J40">_xlfn.XLOOKUP(A40,Table3_1[[#All],[college]],Table3_1[[#All],[college_category]],,0,1)</f>
        <v>Tier 2</v>
      </c>
    </row>
    <row r="41" spans="1:10" x14ac:dyDescent="0.25">
      <c r="A41" s="1" t="s">
        <v>56</v>
      </c>
      <c r="B41" s="1" t="s">
        <v>43</v>
      </c>
      <c r="C41" s="1" t="s">
        <v>10</v>
      </c>
      <c r="D41" s="1">
        <v>62593</v>
      </c>
      <c r="E41" s="1">
        <v>3</v>
      </c>
      <c r="F41" s="1">
        <v>71</v>
      </c>
      <c r="G41" s="1">
        <v>60</v>
      </c>
      <c r="H41" s="1">
        <v>112716.44</v>
      </c>
      <c r="I41" t="str" cm="1">
        <f t="array" ref="I41">_xlfn.XLOOKUP('ML case Study'!B41,Table1_1[[#All],[city]],Table1_1[[#All],[city type]],,0,1)</f>
        <v>non-metro cities</v>
      </c>
      <c r="J41" t="str" cm="1">
        <f t="array" ref="J41">_xlfn.XLOOKUP(A41,Table3_1[[#All],[college]],Table3_1[[#All],[college_category]],,0,1)</f>
        <v>Tier 2</v>
      </c>
    </row>
    <row r="42" spans="1:10" x14ac:dyDescent="0.25">
      <c r="A42" s="1" t="s">
        <v>57</v>
      </c>
      <c r="B42" s="1" t="s">
        <v>22</v>
      </c>
      <c r="C42" s="1" t="s">
        <v>13</v>
      </c>
      <c r="D42" s="1">
        <v>48913</v>
      </c>
      <c r="E42" s="1">
        <v>3</v>
      </c>
      <c r="F42" s="1">
        <v>41</v>
      </c>
      <c r="G42" s="1">
        <v>24</v>
      </c>
      <c r="H42" s="1">
        <v>62819.16</v>
      </c>
      <c r="I42" t="str" cm="1">
        <f t="array" ref="I42">_xlfn.XLOOKUP('ML case Study'!B42,Table1_1[[#All],[city]],Table1_1[[#All],[city type]],,0,1)</f>
        <v>Metrio City</v>
      </c>
      <c r="J42" t="str" cm="1">
        <f t="array" ref="J42">_xlfn.XLOOKUP(A42,Table3_1[[#All],[college]],Table3_1[[#All],[college_category]],,0,1)</f>
        <v>Tier 2</v>
      </c>
    </row>
    <row r="43" spans="1:10" x14ac:dyDescent="0.25">
      <c r="A43" s="1" t="s">
        <v>58</v>
      </c>
      <c r="B43" s="1" t="s">
        <v>15</v>
      </c>
      <c r="C43" s="1" t="s">
        <v>13</v>
      </c>
      <c r="D43" s="1">
        <v>66101</v>
      </c>
      <c r="E43" s="1">
        <v>4</v>
      </c>
      <c r="F43" s="1">
        <v>81</v>
      </c>
      <c r="G43" s="1">
        <v>31</v>
      </c>
      <c r="H43" s="1">
        <v>55470.55</v>
      </c>
      <c r="I43" t="str" cm="1">
        <f t="array" ref="I43">_xlfn.XLOOKUP('ML case Study'!B43,Table1_1[[#All],[city]],Table1_1[[#All],[city type]],,0,1)</f>
        <v>non-metro cities</v>
      </c>
      <c r="J43" t="str" cm="1">
        <f t="array" ref="J43">_xlfn.XLOOKUP(A43,Table3_1[[#All],[college]],Table3_1[[#All],[college_category]],,0,1)</f>
        <v>Tier 3</v>
      </c>
    </row>
    <row r="44" spans="1:10" x14ac:dyDescent="0.25">
      <c r="A44" s="1" t="s">
        <v>59</v>
      </c>
      <c r="B44" s="1" t="s">
        <v>30</v>
      </c>
      <c r="C44" s="1" t="s">
        <v>13</v>
      </c>
      <c r="D44" s="1">
        <v>49622</v>
      </c>
      <c r="E44" s="1">
        <v>2</v>
      </c>
      <c r="F44" s="1">
        <v>73</v>
      </c>
      <c r="G44" s="1">
        <v>41</v>
      </c>
      <c r="H44" s="1">
        <v>69510.05</v>
      </c>
      <c r="I44" t="str" cm="1">
        <f t="array" ref="I44">_xlfn.XLOOKUP('ML case Study'!B44,Table1_1[[#All],[city]],Table1_1[[#All],[city type]],,0,1)</f>
        <v>Metrio City</v>
      </c>
      <c r="J44" t="str" cm="1">
        <f t="array" ref="J44">_xlfn.XLOOKUP(A44,Table3_1[[#All],[college]],Table3_1[[#All],[college_category]],,0,1)</f>
        <v>Tier 1</v>
      </c>
    </row>
    <row r="45" spans="1:10" x14ac:dyDescent="0.25">
      <c r="A45" s="1" t="s">
        <v>60</v>
      </c>
      <c r="B45" s="1" t="s">
        <v>26</v>
      </c>
      <c r="C45" s="1" t="s">
        <v>13</v>
      </c>
      <c r="D45" s="1">
        <v>59386</v>
      </c>
      <c r="E45" s="1">
        <v>4</v>
      </c>
      <c r="F45" s="1">
        <v>46</v>
      </c>
      <c r="G45" s="1">
        <v>37</v>
      </c>
      <c r="H45" s="1">
        <v>68064.759999999995</v>
      </c>
      <c r="I45" t="str" cm="1">
        <f t="array" ref="I45">_xlfn.XLOOKUP('ML case Study'!B45,Table1_1[[#All],[city]],Table1_1[[#All],[city type]],,0,1)</f>
        <v>Metrio City</v>
      </c>
      <c r="J45" t="str" cm="1">
        <f t="array" ref="J45">_xlfn.XLOOKUP(A45,Table3_1[[#All],[college]],Table3_1[[#All],[college_category]],,0,1)</f>
        <v>Tier 1</v>
      </c>
    </row>
    <row r="46" spans="1:10" x14ac:dyDescent="0.25">
      <c r="A46" s="1" t="s">
        <v>61</v>
      </c>
      <c r="B46" s="1" t="s">
        <v>41</v>
      </c>
      <c r="C46" s="1" t="s">
        <v>13</v>
      </c>
      <c r="D46" s="1">
        <v>66050</v>
      </c>
      <c r="E46" s="1">
        <v>1</v>
      </c>
      <c r="F46" s="1">
        <v>35</v>
      </c>
      <c r="G46" s="1">
        <v>38</v>
      </c>
      <c r="H46" s="1">
        <v>69116.929999999993</v>
      </c>
      <c r="I46" t="str" cm="1">
        <f t="array" ref="I46">_xlfn.XLOOKUP('ML case Study'!B46,Table1_1[[#All],[city]],Table1_1[[#All],[city type]],,0,1)</f>
        <v>Metrio City</v>
      </c>
      <c r="J46" t="str" cm="1">
        <f t="array" ref="J46">_xlfn.XLOOKUP(A46,Table3_1[[#All],[college]],Table3_1[[#All],[college_category]],,0,1)</f>
        <v>Tier 3</v>
      </c>
    </row>
    <row r="47" spans="1:10" x14ac:dyDescent="0.25">
      <c r="A47" s="1" t="s">
        <v>62</v>
      </c>
      <c r="B47" s="1" t="s">
        <v>26</v>
      </c>
      <c r="C47" s="1" t="s">
        <v>13</v>
      </c>
      <c r="D47" s="1">
        <v>59492</v>
      </c>
      <c r="E47" s="1">
        <v>1</v>
      </c>
      <c r="F47" s="1">
        <v>69</v>
      </c>
      <c r="G47" s="1">
        <v>55</v>
      </c>
      <c r="H47" s="1">
        <v>86354.84</v>
      </c>
      <c r="I47" t="str" cm="1">
        <f t="array" ref="I47">_xlfn.XLOOKUP('ML case Study'!B47,Table1_1[[#All],[city]],Table1_1[[#All],[city type]],,0,1)</f>
        <v>Metrio City</v>
      </c>
      <c r="J47" t="str" cm="1">
        <f t="array" ref="J47">_xlfn.XLOOKUP(A47,Table3_1[[#All],[college]],Table3_1[[#All],[college_category]],,0,1)</f>
        <v>Tier 3</v>
      </c>
    </row>
    <row r="48" spans="1:10" x14ac:dyDescent="0.25">
      <c r="A48" s="1" t="s">
        <v>33</v>
      </c>
      <c r="B48" s="1" t="s">
        <v>52</v>
      </c>
      <c r="C48" s="1" t="s">
        <v>13</v>
      </c>
      <c r="D48" s="1">
        <v>61134</v>
      </c>
      <c r="E48" s="1">
        <v>3</v>
      </c>
      <c r="F48" s="1">
        <v>72</v>
      </c>
      <c r="G48" s="1">
        <v>18</v>
      </c>
      <c r="H48" s="1">
        <v>60456.69</v>
      </c>
      <c r="I48" t="str" cm="1">
        <f t="array" ref="I48">_xlfn.XLOOKUP('ML case Study'!B48,Table1_1[[#All],[city]],Table1_1[[#All],[city type]],,0,1)</f>
        <v>non-metro cities</v>
      </c>
      <c r="J48" t="str" cm="1">
        <f t="array" ref="J48">_xlfn.XLOOKUP(A48,Table3_1[[#All],[college]],Table3_1[[#All],[college_category]],,0,1)</f>
        <v>Tier 3</v>
      </c>
    </row>
    <row r="49" spans="1:10" x14ac:dyDescent="0.25">
      <c r="A49" s="1" t="s">
        <v>58</v>
      </c>
      <c r="B49" s="1" t="s">
        <v>9</v>
      </c>
      <c r="C49" s="1" t="s">
        <v>13</v>
      </c>
      <c r="D49" s="1">
        <v>61956</v>
      </c>
      <c r="E49" s="1">
        <v>4</v>
      </c>
      <c r="F49" s="1">
        <v>54</v>
      </c>
      <c r="G49" s="1">
        <v>28</v>
      </c>
      <c r="H49" s="1">
        <v>71791.28</v>
      </c>
      <c r="I49" t="str" cm="1">
        <f t="array" ref="I49">_xlfn.XLOOKUP('ML case Study'!B49,Table1_1[[#All],[city]],Table1_1[[#All],[city type]],,0,1)</f>
        <v>non-metro cities</v>
      </c>
      <c r="J49" t="str" cm="1">
        <f t="array" ref="J49">_xlfn.XLOOKUP(A49,Table3_1[[#All],[college]],Table3_1[[#All],[college_category]],,0,1)</f>
        <v>Tier 3</v>
      </c>
    </row>
    <row r="50" spans="1:10" x14ac:dyDescent="0.25">
      <c r="A50" s="1" t="s">
        <v>47</v>
      </c>
      <c r="B50" s="1" t="s">
        <v>22</v>
      </c>
      <c r="C50" s="1" t="s">
        <v>13</v>
      </c>
      <c r="D50" s="1">
        <v>46086</v>
      </c>
      <c r="E50" s="1">
        <v>4</v>
      </c>
      <c r="F50" s="1">
        <v>50</v>
      </c>
      <c r="G50" s="1">
        <v>60</v>
      </c>
      <c r="H50" s="1">
        <v>67626.89</v>
      </c>
      <c r="I50" t="str" cm="1">
        <f t="array" ref="I50">_xlfn.XLOOKUP('ML case Study'!B50,Table1_1[[#All],[city]],Table1_1[[#All],[city type]],,0,1)</f>
        <v>Metrio City</v>
      </c>
      <c r="J50" t="str" cm="1">
        <f t="array" ref="J50">_xlfn.XLOOKUP(A50,Table3_1[[#All],[college]],Table3_1[[#All],[college_category]],,0,1)</f>
        <v>Tier 2</v>
      </c>
    </row>
    <row r="51" spans="1:10" x14ac:dyDescent="0.25">
      <c r="A51" s="1" t="s">
        <v>33</v>
      </c>
      <c r="B51" s="1" t="s">
        <v>30</v>
      </c>
      <c r="C51" s="1" t="s">
        <v>10</v>
      </c>
      <c r="D51" s="1">
        <v>61481</v>
      </c>
      <c r="E51" s="1">
        <v>3</v>
      </c>
      <c r="F51" s="1">
        <v>79</v>
      </c>
      <c r="G51" s="1">
        <v>36</v>
      </c>
      <c r="H51" s="1">
        <v>99794.4</v>
      </c>
      <c r="I51" t="str" cm="1">
        <f t="array" ref="I51">_xlfn.XLOOKUP('ML case Study'!B51,Table1_1[[#All],[city]],Table1_1[[#All],[city type]],,0,1)</f>
        <v>Metrio City</v>
      </c>
      <c r="J51" t="str" cm="1">
        <f t="array" ref="J51">_xlfn.XLOOKUP(A51,Table3_1[[#All],[college]],Table3_1[[#All],[college_category]],,0,1)</f>
        <v>Tier 3</v>
      </c>
    </row>
    <row r="52" spans="1:10" x14ac:dyDescent="0.25">
      <c r="A52" s="1" t="s">
        <v>19</v>
      </c>
      <c r="B52" s="1" t="s">
        <v>52</v>
      </c>
      <c r="C52" s="1" t="s">
        <v>13</v>
      </c>
      <c r="D52" s="1">
        <v>55727</v>
      </c>
      <c r="E52" s="1">
        <v>3</v>
      </c>
      <c r="F52" s="1">
        <v>79</v>
      </c>
      <c r="G52" s="1">
        <v>18</v>
      </c>
      <c r="H52" s="1">
        <v>70350.789999999994</v>
      </c>
      <c r="I52" t="str" cm="1">
        <f t="array" ref="I52">_xlfn.XLOOKUP('ML case Study'!B52,Table1_1[[#All],[city]],Table1_1[[#All],[city type]],,0,1)</f>
        <v>non-metro cities</v>
      </c>
      <c r="J52" t="str" cm="1">
        <f t="array" ref="J52">_xlfn.XLOOKUP(A52,Table3_1[[#All],[college]],Table3_1[[#All],[college_category]],,0,1)</f>
        <v>Tier 2</v>
      </c>
    </row>
    <row r="53" spans="1:10" x14ac:dyDescent="0.25">
      <c r="A53" s="1" t="s">
        <v>42</v>
      </c>
      <c r="B53" s="1" t="s">
        <v>52</v>
      </c>
      <c r="C53" s="1" t="s">
        <v>13</v>
      </c>
      <c r="D53" s="1">
        <v>61576</v>
      </c>
      <c r="E53" s="1">
        <v>2</v>
      </c>
      <c r="F53" s="1">
        <v>73</v>
      </c>
      <c r="G53" s="1">
        <v>21</v>
      </c>
      <c r="H53" s="1">
        <v>58818.77</v>
      </c>
      <c r="I53" t="str" cm="1">
        <f t="array" ref="I53">_xlfn.XLOOKUP('ML case Study'!B53,Table1_1[[#All],[city]],Table1_1[[#All],[city type]],,0,1)</f>
        <v>non-metro cities</v>
      </c>
      <c r="J53" t="str" cm="1">
        <f t="array" ref="J53">_xlfn.XLOOKUP(A53,Table3_1[[#All],[college]],Table3_1[[#All],[college_category]],,0,1)</f>
        <v>Tier 1</v>
      </c>
    </row>
    <row r="54" spans="1:10" x14ac:dyDescent="0.25">
      <c r="A54" s="1" t="s">
        <v>8</v>
      </c>
      <c r="B54" s="1" t="s">
        <v>20</v>
      </c>
      <c r="C54" s="1" t="s">
        <v>10</v>
      </c>
      <c r="D54" s="1">
        <v>57563</v>
      </c>
      <c r="E54" s="1">
        <v>1</v>
      </c>
      <c r="F54" s="1">
        <v>64</v>
      </c>
      <c r="G54" s="1">
        <v>48</v>
      </c>
      <c r="H54" s="1">
        <v>86487.58</v>
      </c>
      <c r="I54" t="str" cm="1">
        <f t="array" ref="I54">_xlfn.XLOOKUP('ML case Study'!B54,Table1_1[[#All],[city]],Table1_1[[#All],[city type]],,0,1)</f>
        <v>non-metro cities</v>
      </c>
      <c r="J54" t="str" cm="1">
        <f t="array" ref="J54">_xlfn.XLOOKUP(A54,Table3_1[[#All],[college]],Table3_1[[#All],[college_category]],,0,1)</f>
        <v>Tier 2</v>
      </c>
    </row>
    <row r="55" spans="1:10" x14ac:dyDescent="0.25">
      <c r="A55" s="1" t="s">
        <v>63</v>
      </c>
      <c r="B55" s="1" t="s">
        <v>24</v>
      </c>
      <c r="C55" s="1" t="s">
        <v>10</v>
      </c>
      <c r="D55" s="1">
        <v>58288</v>
      </c>
      <c r="E55" s="1">
        <v>3</v>
      </c>
      <c r="F55" s="1">
        <v>84</v>
      </c>
      <c r="G55" s="1">
        <v>36</v>
      </c>
      <c r="H55" s="1">
        <v>92378.5</v>
      </c>
      <c r="I55" t="str" cm="1">
        <f t="array" ref="I55">_xlfn.XLOOKUP('ML case Study'!B55,Table1_1[[#All],[city]],Table1_1[[#All],[city type]],,0,1)</f>
        <v>Metrio City</v>
      </c>
      <c r="J55" t="str" cm="1">
        <f t="array" ref="J55">_xlfn.XLOOKUP(A55,Table3_1[[#All],[college]],Table3_1[[#All],[college_category]],,0,1)</f>
        <v>Tier 3</v>
      </c>
    </row>
    <row r="56" spans="1:10" x14ac:dyDescent="0.25">
      <c r="A56" s="1" t="s">
        <v>64</v>
      </c>
      <c r="B56" s="1" t="s">
        <v>43</v>
      </c>
      <c r="C56" s="1" t="s">
        <v>13</v>
      </c>
      <c r="D56" s="1">
        <v>55282</v>
      </c>
      <c r="E56" s="1">
        <v>3</v>
      </c>
      <c r="F56" s="1">
        <v>60</v>
      </c>
      <c r="G56" s="1">
        <v>40</v>
      </c>
      <c r="H56" s="1">
        <v>73281.55</v>
      </c>
      <c r="I56" t="str" cm="1">
        <f t="array" ref="I56">_xlfn.XLOOKUP('ML case Study'!B56,Table1_1[[#All],[city]],Table1_1[[#All],[city type]],,0,1)</f>
        <v>non-metro cities</v>
      </c>
      <c r="J56" t="str" cm="1">
        <f t="array" ref="J56">_xlfn.XLOOKUP(A56,Table3_1[[#All],[college]],Table3_1[[#All],[college_category]],,0,1)</f>
        <v>Tier 1</v>
      </c>
    </row>
    <row r="57" spans="1:10" x14ac:dyDescent="0.25">
      <c r="A57" s="1" t="s">
        <v>50</v>
      </c>
      <c r="B57" s="1" t="s">
        <v>43</v>
      </c>
      <c r="C57" s="1" t="s">
        <v>10</v>
      </c>
      <c r="D57" s="1">
        <v>66624</v>
      </c>
      <c r="E57" s="1">
        <v>1</v>
      </c>
      <c r="F57" s="1">
        <v>63</v>
      </c>
      <c r="G57" s="1">
        <v>58</v>
      </c>
      <c r="H57" s="1">
        <v>110438.17</v>
      </c>
      <c r="I57" t="str" cm="1">
        <f t="array" ref="I57">_xlfn.XLOOKUP('ML case Study'!B57,Table1_1[[#All],[city]],Table1_1[[#All],[city type]],,0,1)</f>
        <v>non-metro cities</v>
      </c>
      <c r="J57" t="str" cm="1">
        <f t="array" ref="J57">_xlfn.XLOOKUP(A57,Table3_1[[#All],[college]],Table3_1[[#All],[college_category]],,0,1)</f>
        <v>Tier 1</v>
      </c>
    </row>
    <row r="58" spans="1:10" x14ac:dyDescent="0.25">
      <c r="A58" s="1" t="s">
        <v>65</v>
      </c>
      <c r="B58" s="1" t="s">
        <v>15</v>
      </c>
      <c r="C58" s="1" t="s">
        <v>13</v>
      </c>
      <c r="D58" s="1">
        <v>59443</v>
      </c>
      <c r="E58" s="1">
        <v>3</v>
      </c>
      <c r="F58" s="1">
        <v>52</v>
      </c>
      <c r="G58" s="1">
        <v>58</v>
      </c>
      <c r="H58" s="1">
        <v>67485.100000000006</v>
      </c>
      <c r="I58" t="str" cm="1">
        <f t="array" ref="I58">_xlfn.XLOOKUP('ML case Study'!B58,Table1_1[[#All],[city]],Table1_1[[#All],[city type]],,0,1)</f>
        <v>non-metro cities</v>
      </c>
      <c r="J58" t="str" cm="1">
        <f t="array" ref="J58">_xlfn.XLOOKUP(A58,Table3_1[[#All],[college]],Table3_1[[#All],[college_category]],,0,1)</f>
        <v>Tier 1</v>
      </c>
    </row>
    <row r="59" spans="1:10" x14ac:dyDescent="0.25">
      <c r="A59" s="1" t="s">
        <v>66</v>
      </c>
      <c r="B59" s="1" t="s">
        <v>12</v>
      </c>
      <c r="C59" s="1" t="s">
        <v>10</v>
      </c>
      <c r="D59" s="1">
        <v>51937</v>
      </c>
      <c r="E59" s="1">
        <v>3</v>
      </c>
      <c r="F59" s="1">
        <v>64</v>
      </c>
      <c r="G59" s="1">
        <v>18</v>
      </c>
      <c r="H59" s="1">
        <v>92518.37</v>
      </c>
      <c r="I59" t="str" cm="1">
        <f t="array" ref="I59">_xlfn.XLOOKUP('ML case Study'!B59,Table1_1[[#All],[city]],Table1_1[[#All],[city type]],,0,1)</f>
        <v>non-metro cities</v>
      </c>
      <c r="J59" t="str" cm="1">
        <f t="array" ref="J59">_xlfn.XLOOKUP(A59,Table3_1[[#All],[college]],Table3_1[[#All],[college_category]],,0,1)</f>
        <v>Tier 1</v>
      </c>
    </row>
    <row r="60" spans="1:10" x14ac:dyDescent="0.25">
      <c r="A60" s="1" t="s">
        <v>37</v>
      </c>
      <c r="B60" s="1" t="s">
        <v>18</v>
      </c>
      <c r="C60" s="1" t="s">
        <v>10</v>
      </c>
      <c r="D60" s="1">
        <v>46477</v>
      </c>
      <c r="E60" s="1">
        <v>3</v>
      </c>
      <c r="F60" s="1">
        <v>37</v>
      </c>
      <c r="G60" s="1">
        <v>53</v>
      </c>
      <c r="H60" s="1">
        <v>72977.63</v>
      </c>
      <c r="I60" t="str" cm="1">
        <f t="array" ref="I60">_xlfn.XLOOKUP('ML case Study'!B60,Table1_1[[#All],[city]],Table1_1[[#All],[city type]],,0,1)</f>
        <v>non-metro cities</v>
      </c>
      <c r="J60" t="str" cm="1">
        <f t="array" ref="J60">_xlfn.XLOOKUP(A60,Table3_1[[#All],[college]],Table3_1[[#All],[college_category]],,0,1)</f>
        <v>Tier 3</v>
      </c>
    </row>
    <row r="61" spans="1:10" x14ac:dyDescent="0.25">
      <c r="A61" s="1" t="s">
        <v>67</v>
      </c>
      <c r="B61" s="1" t="s">
        <v>31</v>
      </c>
      <c r="C61" s="1" t="s">
        <v>13</v>
      </c>
      <c r="D61" s="1">
        <v>62470</v>
      </c>
      <c r="E61" s="1">
        <v>3</v>
      </c>
      <c r="F61" s="1">
        <v>60</v>
      </c>
      <c r="G61" s="1">
        <v>34</v>
      </c>
      <c r="H61" s="1">
        <v>64770.75</v>
      </c>
      <c r="I61" t="str" cm="1">
        <f t="array" ref="I61">_xlfn.XLOOKUP('ML case Study'!B61,Table1_1[[#All],[city]],Table1_1[[#All],[city type]],,0,1)</f>
        <v>Metrio City</v>
      </c>
      <c r="J61" t="str" cm="1">
        <f t="array" ref="J61">_xlfn.XLOOKUP(A61,Table3_1[[#All],[college]],Table3_1[[#All],[college_category]],,0,1)</f>
        <v>Tier 2</v>
      </c>
    </row>
    <row r="62" spans="1:10" x14ac:dyDescent="0.25">
      <c r="A62" s="1" t="s">
        <v>51</v>
      </c>
      <c r="B62" s="1" t="s">
        <v>24</v>
      </c>
      <c r="C62" s="1" t="s">
        <v>13</v>
      </c>
      <c r="D62" s="1">
        <v>51123</v>
      </c>
      <c r="E62" s="1">
        <v>2</v>
      </c>
      <c r="F62" s="1">
        <v>52</v>
      </c>
      <c r="G62" s="1">
        <v>43</v>
      </c>
      <c r="H62" s="1">
        <v>74845.87</v>
      </c>
      <c r="I62" t="str" cm="1">
        <f t="array" ref="I62">_xlfn.XLOOKUP('ML case Study'!B62,Table1_1[[#All],[city]],Table1_1[[#All],[city type]],,0,1)</f>
        <v>Metrio City</v>
      </c>
      <c r="J62" t="str" cm="1">
        <f t="array" ref="J62">_xlfn.XLOOKUP(A62,Table3_1[[#All],[college]],Table3_1[[#All],[college_category]],,0,1)</f>
        <v>Tier 2</v>
      </c>
    </row>
    <row r="63" spans="1:10" x14ac:dyDescent="0.25">
      <c r="A63" s="1" t="s">
        <v>68</v>
      </c>
      <c r="B63" s="1" t="s">
        <v>24</v>
      </c>
      <c r="C63" s="1" t="s">
        <v>13</v>
      </c>
      <c r="D63" s="1">
        <v>56301</v>
      </c>
      <c r="E63" s="1">
        <v>3</v>
      </c>
      <c r="F63" s="1">
        <v>58</v>
      </c>
      <c r="G63" s="1">
        <v>25</v>
      </c>
      <c r="H63" s="1">
        <v>59913.31</v>
      </c>
      <c r="I63" t="str" cm="1">
        <f t="array" ref="I63">_xlfn.XLOOKUP('ML case Study'!B63,Table1_1[[#All],[city]],Table1_1[[#All],[city type]],,0,1)</f>
        <v>Metrio City</v>
      </c>
      <c r="J63" t="str" cm="1">
        <f t="array" ref="J63">_xlfn.XLOOKUP(A63,Table3_1[[#All],[college]],Table3_1[[#All],[college_category]],,0,1)</f>
        <v>Tier 1</v>
      </c>
    </row>
    <row r="64" spans="1:10" x14ac:dyDescent="0.25">
      <c r="A64" s="1" t="s">
        <v>65</v>
      </c>
      <c r="B64" s="1" t="s">
        <v>22</v>
      </c>
      <c r="C64" s="1" t="s">
        <v>13</v>
      </c>
      <c r="D64" s="1">
        <v>46670</v>
      </c>
      <c r="E64" s="1">
        <v>1</v>
      </c>
      <c r="F64" s="1">
        <v>69</v>
      </c>
      <c r="G64" s="1">
        <v>64</v>
      </c>
      <c r="H64" s="1">
        <v>95961.18</v>
      </c>
      <c r="I64" t="str" cm="1">
        <f t="array" ref="I64">_xlfn.XLOOKUP('ML case Study'!B64,Table1_1[[#All],[city]],Table1_1[[#All],[city type]],,0,1)</f>
        <v>Metrio City</v>
      </c>
      <c r="J64" t="str" cm="1">
        <f t="array" ref="J64">_xlfn.XLOOKUP(A64,Table3_1[[#All],[college]],Table3_1[[#All],[college_category]],,0,1)</f>
        <v>Tier 1</v>
      </c>
    </row>
    <row r="65" spans="1:10" x14ac:dyDescent="0.25">
      <c r="A65" s="1" t="s">
        <v>21</v>
      </c>
      <c r="B65" s="1" t="s">
        <v>38</v>
      </c>
      <c r="C65" s="1" t="s">
        <v>13</v>
      </c>
      <c r="D65" s="1">
        <v>54375</v>
      </c>
      <c r="E65" s="1">
        <v>2</v>
      </c>
      <c r="F65" s="1">
        <v>82</v>
      </c>
      <c r="G65" s="1">
        <v>28</v>
      </c>
      <c r="H65" s="1">
        <v>60766.38</v>
      </c>
      <c r="I65" t="str" cm="1">
        <f t="array" ref="I65">_xlfn.XLOOKUP('ML case Study'!B65,Table1_1[[#All],[city]],Table1_1[[#All],[city type]],,0,1)</f>
        <v>Metrio City</v>
      </c>
      <c r="J65" t="str" cm="1">
        <f t="array" ref="J65">_xlfn.XLOOKUP(A65,Table3_1[[#All],[college]],Table3_1[[#All],[college_category]],,0,1)</f>
        <v>Tier 3</v>
      </c>
    </row>
    <row r="66" spans="1:10" x14ac:dyDescent="0.25">
      <c r="A66" s="1" t="s">
        <v>64</v>
      </c>
      <c r="B66" s="1" t="s">
        <v>38</v>
      </c>
      <c r="C66" s="1" t="s">
        <v>10</v>
      </c>
      <c r="D66" s="1">
        <v>45227</v>
      </c>
      <c r="E66" s="1">
        <v>4</v>
      </c>
      <c r="F66" s="1">
        <v>40</v>
      </c>
      <c r="G66" s="1">
        <v>20</v>
      </c>
      <c r="H66" s="1">
        <v>69193.960000000006</v>
      </c>
      <c r="I66" t="str" cm="1">
        <f t="array" ref="I66">_xlfn.XLOOKUP('ML case Study'!B66,Table1_1[[#All],[city]],Table1_1[[#All],[city type]],,0,1)</f>
        <v>Metrio City</v>
      </c>
      <c r="J66" t="str" cm="1">
        <f t="array" ref="J66">_xlfn.XLOOKUP(A66,Table3_1[[#All],[college]],Table3_1[[#All],[college_category]],,0,1)</f>
        <v>Tier 1</v>
      </c>
    </row>
    <row r="67" spans="1:10" x14ac:dyDescent="0.25">
      <c r="A67" s="1" t="s">
        <v>49</v>
      </c>
      <c r="B67" s="1" t="s">
        <v>26</v>
      </c>
      <c r="C67" s="1" t="s">
        <v>13</v>
      </c>
      <c r="D67" s="1">
        <v>50787</v>
      </c>
      <c r="E67" s="1">
        <v>4</v>
      </c>
      <c r="F67" s="1">
        <v>81</v>
      </c>
      <c r="G67" s="1">
        <v>19</v>
      </c>
      <c r="H67" s="1">
        <v>66433.399999999994</v>
      </c>
      <c r="I67" t="str" cm="1">
        <f t="array" ref="I67">_xlfn.XLOOKUP('ML case Study'!B67,Table1_1[[#All],[city]],Table1_1[[#All],[city type]],,0,1)</f>
        <v>Metrio City</v>
      </c>
      <c r="J67" t="str" cm="1">
        <f t="array" ref="J67">_xlfn.XLOOKUP(A67,Table3_1[[#All],[college]],Table3_1[[#All],[college_category]],,0,1)</f>
        <v>Tier 1</v>
      </c>
    </row>
    <row r="68" spans="1:10" x14ac:dyDescent="0.25">
      <c r="A68" s="1" t="s">
        <v>63</v>
      </c>
      <c r="B68" s="1" t="s">
        <v>43</v>
      </c>
      <c r="C68" s="1" t="s">
        <v>13</v>
      </c>
      <c r="D68" s="1">
        <v>62919</v>
      </c>
      <c r="E68" s="1">
        <v>3</v>
      </c>
      <c r="F68" s="1">
        <v>42</v>
      </c>
      <c r="G68" s="1">
        <v>61</v>
      </c>
      <c r="H68" s="1">
        <v>73410.95</v>
      </c>
      <c r="I68" t="str" cm="1">
        <f t="array" ref="I68">_xlfn.XLOOKUP('ML case Study'!B68,Table1_1[[#All],[city]],Table1_1[[#All],[city type]],,0,1)</f>
        <v>non-metro cities</v>
      </c>
      <c r="J68" t="str" cm="1">
        <f t="array" ref="J68">_xlfn.XLOOKUP(A68,Table3_1[[#All],[college]],Table3_1[[#All],[college_category]],,0,1)</f>
        <v>Tier 3</v>
      </c>
    </row>
    <row r="69" spans="1:10" x14ac:dyDescent="0.25">
      <c r="A69" s="1" t="s">
        <v>45</v>
      </c>
      <c r="B69" s="1" t="s">
        <v>41</v>
      </c>
      <c r="C69" s="1" t="s">
        <v>13</v>
      </c>
      <c r="D69" s="1">
        <v>51770</v>
      </c>
      <c r="E69" s="1">
        <v>3</v>
      </c>
      <c r="F69" s="1">
        <v>45</v>
      </c>
      <c r="G69" s="1">
        <v>40</v>
      </c>
      <c r="H69" s="1">
        <v>68447.63</v>
      </c>
      <c r="I69" t="str" cm="1">
        <f t="array" ref="I69">_xlfn.XLOOKUP('ML case Study'!B69,Table1_1[[#All],[city]],Table1_1[[#All],[city type]],,0,1)</f>
        <v>Metrio City</v>
      </c>
      <c r="J69" t="str" cm="1">
        <f t="array" ref="J69">_xlfn.XLOOKUP(A69,Table3_1[[#All],[college]],Table3_1[[#All],[college_category]],,0,1)</f>
        <v>Tier 1</v>
      </c>
    </row>
    <row r="70" spans="1:10" x14ac:dyDescent="0.25">
      <c r="A70" s="1" t="s">
        <v>16</v>
      </c>
      <c r="B70" s="1" t="s">
        <v>22</v>
      </c>
      <c r="C70" s="1" t="s">
        <v>13</v>
      </c>
      <c r="D70" s="1">
        <v>60123</v>
      </c>
      <c r="E70" s="1">
        <v>1</v>
      </c>
      <c r="F70" s="1">
        <v>47</v>
      </c>
      <c r="G70" s="1">
        <v>40</v>
      </c>
      <c r="H70" s="1">
        <v>60185.4</v>
      </c>
      <c r="I70" t="str" cm="1">
        <f t="array" ref="I70">_xlfn.XLOOKUP('ML case Study'!B70,Table1_1[[#All],[city]],Table1_1[[#All],[city type]],,0,1)</f>
        <v>Metrio City</v>
      </c>
      <c r="J70" t="str" cm="1">
        <f t="array" ref="J70">_xlfn.XLOOKUP(A70,Table3_1[[#All],[college]],Table3_1[[#All],[college_category]],,0,1)</f>
        <v>Tier 3</v>
      </c>
    </row>
    <row r="71" spans="1:10" x14ac:dyDescent="0.25">
      <c r="A71" s="1" t="s">
        <v>69</v>
      </c>
      <c r="B71" s="1" t="s">
        <v>35</v>
      </c>
      <c r="C71" s="1" t="s">
        <v>10</v>
      </c>
      <c r="D71" s="1">
        <v>51002</v>
      </c>
      <c r="E71" s="1">
        <v>4</v>
      </c>
      <c r="F71" s="1">
        <v>41</v>
      </c>
      <c r="G71" s="1">
        <v>28</v>
      </c>
      <c r="H71" s="1">
        <v>76765.02</v>
      </c>
      <c r="I71" t="str" cm="1">
        <f t="array" ref="I71">_xlfn.XLOOKUP('ML case Study'!B71,Table1_1[[#All],[city]],Table1_1[[#All],[city type]],,0,1)</f>
        <v>Metrio City</v>
      </c>
      <c r="J71" t="str" cm="1">
        <f t="array" ref="J71">_xlfn.XLOOKUP(A71,Table3_1[[#All],[college]],Table3_1[[#All],[college_category]],,0,1)</f>
        <v>Tier 3</v>
      </c>
    </row>
    <row r="72" spans="1:10" x14ac:dyDescent="0.25">
      <c r="A72" s="1" t="s">
        <v>16</v>
      </c>
      <c r="B72" s="1" t="s">
        <v>20</v>
      </c>
      <c r="C72" s="1" t="s">
        <v>10</v>
      </c>
      <c r="D72" s="1">
        <v>46940</v>
      </c>
      <c r="E72" s="1">
        <v>1</v>
      </c>
      <c r="F72" s="1">
        <v>69</v>
      </c>
      <c r="G72" s="1">
        <v>27</v>
      </c>
      <c r="H72" s="1">
        <v>70157.03</v>
      </c>
      <c r="I72" t="str" cm="1">
        <f t="array" ref="I72">_xlfn.XLOOKUP('ML case Study'!B72,Table1_1[[#All],[city]],Table1_1[[#All],[city type]],,0,1)</f>
        <v>non-metro cities</v>
      </c>
      <c r="J72" t="str" cm="1">
        <f t="array" ref="J72">_xlfn.XLOOKUP(A72,Table3_1[[#All],[college]],Table3_1[[#All],[college_category]],,0,1)</f>
        <v>Tier 3</v>
      </c>
    </row>
    <row r="73" spans="1:10" x14ac:dyDescent="0.25">
      <c r="A73" s="1" t="s">
        <v>70</v>
      </c>
      <c r="B73" s="1" t="s">
        <v>41</v>
      </c>
      <c r="C73" s="1" t="s">
        <v>13</v>
      </c>
      <c r="D73" s="1">
        <v>49905</v>
      </c>
      <c r="E73" s="1">
        <v>4</v>
      </c>
      <c r="F73" s="1">
        <v>66</v>
      </c>
      <c r="G73" s="1">
        <v>31</v>
      </c>
      <c r="H73" s="1">
        <v>75297.34</v>
      </c>
      <c r="I73" t="str" cm="1">
        <f t="array" ref="I73">_xlfn.XLOOKUP('ML case Study'!B73,Table1_1[[#All],[city]],Table1_1[[#All],[city type]],,0,1)</f>
        <v>Metrio City</v>
      </c>
      <c r="J73" t="str" cm="1">
        <f t="array" ref="J73">_xlfn.XLOOKUP(A73,Table3_1[[#All],[college]],Table3_1[[#All],[college_category]],,0,1)</f>
        <v>Tier 1</v>
      </c>
    </row>
    <row r="74" spans="1:10" x14ac:dyDescent="0.25">
      <c r="A74" s="1" t="s">
        <v>64</v>
      </c>
      <c r="B74" s="1" t="s">
        <v>15</v>
      </c>
      <c r="C74" s="1" t="s">
        <v>13</v>
      </c>
      <c r="D74" s="1">
        <v>51505</v>
      </c>
      <c r="E74" s="1">
        <v>2</v>
      </c>
      <c r="F74" s="1">
        <v>55</v>
      </c>
      <c r="G74" s="1">
        <v>53</v>
      </c>
      <c r="H74" s="1">
        <v>76960.479999999996</v>
      </c>
      <c r="I74" t="str" cm="1">
        <f t="array" ref="I74">_xlfn.XLOOKUP('ML case Study'!B74,Table1_1[[#All],[city]],Table1_1[[#All],[city type]],,0,1)</f>
        <v>non-metro cities</v>
      </c>
      <c r="J74" t="str" cm="1">
        <f t="array" ref="J74">_xlfn.XLOOKUP(A74,Table3_1[[#All],[college]],Table3_1[[#All],[college_category]],,0,1)</f>
        <v>Tier 1</v>
      </c>
    </row>
    <row r="75" spans="1:10" x14ac:dyDescent="0.25">
      <c r="A75" s="1" t="s">
        <v>71</v>
      </c>
      <c r="B75" s="1" t="s">
        <v>24</v>
      </c>
      <c r="C75" s="1" t="s">
        <v>13</v>
      </c>
      <c r="D75" s="1">
        <v>52474</v>
      </c>
      <c r="E75" s="1">
        <v>3</v>
      </c>
      <c r="F75" s="1">
        <v>79</v>
      </c>
      <c r="G75" s="1">
        <v>58</v>
      </c>
      <c r="H75" s="1">
        <v>76204.89</v>
      </c>
      <c r="I75" t="str" cm="1">
        <f t="array" ref="I75">_xlfn.XLOOKUP('ML case Study'!B75,Table1_1[[#All],[city]],Table1_1[[#All],[city type]],,0,1)</f>
        <v>Metrio City</v>
      </c>
      <c r="J75" t="str" cm="1">
        <f t="array" ref="J75">_xlfn.XLOOKUP(A75,Table3_1[[#All],[college]],Table3_1[[#All],[college_category]],,0,1)</f>
        <v>Tier 3</v>
      </c>
    </row>
    <row r="76" spans="1:10" x14ac:dyDescent="0.25">
      <c r="A76" s="1" t="s">
        <v>72</v>
      </c>
      <c r="B76" s="1" t="s">
        <v>43</v>
      </c>
      <c r="C76" s="1" t="s">
        <v>13</v>
      </c>
      <c r="D76" s="1">
        <v>49172</v>
      </c>
      <c r="E76" s="1">
        <v>2</v>
      </c>
      <c r="F76" s="1">
        <v>57</v>
      </c>
      <c r="G76" s="1">
        <v>44</v>
      </c>
      <c r="H76" s="1">
        <v>63782.2</v>
      </c>
      <c r="I76" t="str" cm="1">
        <f t="array" ref="I76">_xlfn.XLOOKUP('ML case Study'!B76,Table1_1[[#All],[city]],Table1_1[[#All],[city type]],,0,1)</f>
        <v>non-metro cities</v>
      </c>
      <c r="J76" t="str" cm="1">
        <f t="array" ref="J76">_xlfn.XLOOKUP(A76,Table3_1[[#All],[college]],Table3_1[[#All],[college_category]],,0,1)</f>
        <v>Tier 3</v>
      </c>
    </row>
    <row r="77" spans="1:10" x14ac:dyDescent="0.25">
      <c r="A77" s="1" t="s">
        <v>73</v>
      </c>
      <c r="B77" s="1" t="s">
        <v>26</v>
      </c>
      <c r="C77" s="1" t="s">
        <v>13</v>
      </c>
      <c r="D77" s="1">
        <v>56916</v>
      </c>
      <c r="E77" s="1">
        <v>3</v>
      </c>
      <c r="F77" s="1">
        <v>42</v>
      </c>
      <c r="G77" s="1">
        <v>57</v>
      </c>
      <c r="H77" s="1">
        <v>69415.11</v>
      </c>
      <c r="I77" t="str" cm="1">
        <f t="array" ref="I77">_xlfn.XLOOKUP('ML case Study'!B77,Table1_1[[#All],[city]],Table1_1[[#All],[city type]],,0,1)</f>
        <v>Metrio City</v>
      </c>
      <c r="J77" t="str" cm="1">
        <f t="array" ref="J77">_xlfn.XLOOKUP(A77,Table3_1[[#All],[college]],Table3_1[[#All],[college_category]],,0,1)</f>
        <v>Tier 2</v>
      </c>
    </row>
    <row r="78" spans="1:10" x14ac:dyDescent="0.25">
      <c r="A78" s="1" t="s">
        <v>73</v>
      </c>
      <c r="B78" s="1" t="s">
        <v>20</v>
      </c>
      <c r="C78" s="1" t="s">
        <v>13</v>
      </c>
      <c r="D78" s="1">
        <v>59386</v>
      </c>
      <c r="E78" s="1">
        <v>1</v>
      </c>
      <c r="F78" s="1">
        <v>38</v>
      </c>
      <c r="G78" s="1">
        <v>29</v>
      </c>
      <c r="H78" s="1">
        <v>64472.36</v>
      </c>
      <c r="I78" t="str" cm="1">
        <f t="array" ref="I78">_xlfn.XLOOKUP('ML case Study'!B78,Table1_1[[#All],[city]],Table1_1[[#All],[city type]],,0,1)</f>
        <v>non-metro cities</v>
      </c>
      <c r="J78" t="str" cm="1">
        <f t="array" ref="J78">_xlfn.XLOOKUP(A78,Table3_1[[#All],[college]],Table3_1[[#All],[college_category]],,0,1)</f>
        <v>Tier 2</v>
      </c>
    </row>
    <row r="79" spans="1:10" x14ac:dyDescent="0.25">
      <c r="A79" s="1" t="s">
        <v>53</v>
      </c>
      <c r="B79" s="1" t="s">
        <v>38</v>
      </c>
      <c r="C79" s="1" t="s">
        <v>13</v>
      </c>
      <c r="D79" s="1">
        <v>55748</v>
      </c>
      <c r="E79" s="1">
        <v>3</v>
      </c>
      <c r="F79" s="1">
        <v>84</v>
      </c>
      <c r="G79" s="1">
        <v>21</v>
      </c>
      <c r="H79" s="1">
        <v>60815.42</v>
      </c>
      <c r="I79" t="str" cm="1">
        <f t="array" ref="I79">_xlfn.XLOOKUP('ML case Study'!B79,Table1_1[[#All],[city]],Table1_1[[#All],[city type]],,0,1)</f>
        <v>Metrio City</v>
      </c>
      <c r="J79" t="str" cm="1">
        <f t="array" ref="J79">_xlfn.XLOOKUP(A79,Table3_1[[#All],[college]],Table3_1[[#All],[college_category]],,0,1)</f>
        <v>Tier 3</v>
      </c>
    </row>
    <row r="80" spans="1:10" x14ac:dyDescent="0.25">
      <c r="A80" s="1" t="s">
        <v>74</v>
      </c>
      <c r="B80" s="1" t="s">
        <v>52</v>
      </c>
      <c r="C80" s="1" t="s">
        <v>13</v>
      </c>
      <c r="D80" s="1">
        <v>65574</v>
      </c>
      <c r="E80" s="1">
        <v>2</v>
      </c>
      <c r="F80" s="1">
        <v>83</v>
      </c>
      <c r="G80" s="1">
        <v>22</v>
      </c>
      <c r="H80" s="1">
        <v>55902.83</v>
      </c>
      <c r="I80" t="str" cm="1">
        <f t="array" ref="I80">_xlfn.XLOOKUP('ML case Study'!B80,Table1_1[[#All],[city]],Table1_1[[#All],[city type]],,0,1)</f>
        <v>non-metro cities</v>
      </c>
      <c r="J80" t="str" cm="1">
        <f t="array" ref="J80">_xlfn.XLOOKUP(A80,Table3_1[[#All],[college]],Table3_1[[#All],[college_category]],,0,1)</f>
        <v>Tier 2</v>
      </c>
    </row>
    <row r="81" spans="1:10" x14ac:dyDescent="0.25">
      <c r="A81" s="1" t="s">
        <v>47</v>
      </c>
      <c r="B81" s="1" t="s">
        <v>26</v>
      </c>
      <c r="C81" s="1" t="s">
        <v>13</v>
      </c>
      <c r="D81" s="1">
        <v>58541</v>
      </c>
      <c r="E81" s="1">
        <v>4</v>
      </c>
      <c r="F81" s="1">
        <v>79</v>
      </c>
      <c r="G81" s="1">
        <v>41</v>
      </c>
      <c r="H81" s="1">
        <v>64468.29</v>
      </c>
      <c r="I81" t="str" cm="1">
        <f t="array" ref="I81">_xlfn.XLOOKUP('ML case Study'!B81,Table1_1[[#All],[city]],Table1_1[[#All],[city type]],,0,1)</f>
        <v>Metrio City</v>
      </c>
      <c r="J81" t="str" cm="1">
        <f t="array" ref="J81">_xlfn.XLOOKUP(A81,Table3_1[[#All],[college]],Table3_1[[#All],[college_category]],,0,1)</f>
        <v>Tier 2</v>
      </c>
    </row>
    <row r="82" spans="1:10" x14ac:dyDescent="0.25">
      <c r="A82" s="1" t="s">
        <v>58</v>
      </c>
      <c r="B82" s="1" t="s">
        <v>24</v>
      </c>
      <c r="C82" s="1" t="s">
        <v>13</v>
      </c>
      <c r="D82" s="1">
        <v>50672</v>
      </c>
      <c r="E82" s="1">
        <v>4</v>
      </c>
      <c r="F82" s="1">
        <v>79</v>
      </c>
      <c r="G82" s="1">
        <v>31</v>
      </c>
      <c r="H82" s="1">
        <v>76093.36</v>
      </c>
      <c r="I82" t="str" cm="1">
        <f t="array" ref="I82">_xlfn.XLOOKUP('ML case Study'!B82,Table1_1[[#All],[city]],Table1_1[[#All],[city type]],,0,1)</f>
        <v>Metrio City</v>
      </c>
      <c r="J82" t="str" cm="1">
        <f t="array" ref="J82">_xlfn.XLOOKUP(A82,Table3_1[[#All],[college]],Table3_1[[#All],[college_category]],,0,1)</f>
        <v>Tier 3</v>
      </c>
    </row>
    <row r="83" spans="1:10" x14ac:dyDescent="0.25">
      <c r="A83" s="1" t="s">
        <v>14</v>
      </c>
      <c r="B83" s="1" t="s">
        <v>22</v>
      </c>
      <c r="C83" s="1" t="s">
        <v>13</v>
      </c>
      <c r="D83" s="1">
        <v>68071</v>
      </c>
      <c r="E83" s="1">
        <v>1</v>
      </c>
      <c r="F83" s="1">
        <v>70</v>
      </c>
      <c r="G83" s="1">
        <v>45</v>
      </c>
      <c r="H83" s="1">
        <v>81430.490000000005</v>
      </c>
      <c r="I83" t="str" cm="1">
        <f t="array" ref="I83">_xlfn.XLOOKUP('ML case Study'!B83,Table1_1[[#All],[city]],Table1_1[[#All],[city type]],,0,1)</f>
        <v>Metrio City</v>
      </c>
      <c r="J83" t="str" cm="1">
        <f t="array" ref="J83">_xlfn.XLOOKUP(A83,Table3_1[[#All],[college]],Table3_1[[#All],[college_category]],,0,1)</f>
        <v>Tier 3</v>
      </c>
    </row>
    <row r="84" spans="1:10" x14ac:dyDescent="0.25">
      <c r="A84" s="1" t="s">
        <v>75</v>
      </c>
      <c r="B84" s="1" t="s">
        <v>12</v>
      </c>
      <c r="C84" s="1" t="s">
        <v>10</v>
      </c>
      <c r="D84" s="1">
        <v>58815</v>
      </c>
      <c r="E84" s="1">
        <v>4</v>
      </c>
      <c r="F84" s="1">
        <v>71</v>
      </c>
      <c r="G84" s="1">
        <v>22</v>
      </c>
      <c r="H84" s="1">
        <v>106165.08</v>
      </c>
      <c r="I84" t="str" cm="1">
        <f t="array" ref="I84">_xlfn.XLOOKUP('ML case Study'!B84,Table1_1[[#All],[city]],Table1_1[[#All],[city type]],,0,1)</f>
        <v>non-metro cities</v>
      </c>
      <c r="J84" t="str" cm="1">
        <f t="array" ref="J84">_xlfn.XLOOKUP(A84,Table3_1[[#All],[college]],Table3_1[[#All],[college_category]],,0,1)</f>
        <v>Tier 1</v>
      </c>
    </row>
    <row r="85" spans="1:10" x14ac:dyDescent="0.25">
      <c r="A85" s="1" t="s">
        <v>76</v>
      </c>
      <c r="B85" s="1" t="s">
        <v>35</v>
      </c>
      <c r="C85" s="1" t="s">
        <v>13</v>
      </c>
      <c r="D85" s="1">
        <v>62493</v>
      </c>
      <c r="E85" s="1">
        <v>3</v>
      </c>
      <c r="F85" s="1">
        <v>74</v>
      </c>
      <c r="G85" s="1">
        <v>48</v>
      </c>
      <c r="H85" s="1">
        <v>67374.710000000006</v>
      </c>
      <c r="I85" t="str" cm="1">
        <f t="array" ref="I85">_xlfn.XLOOKUP('ML case Study'!B85,Table1_1[[#All],[city]],Table1_1[[#All],[city type]],,0,1)</f>
        <v>Metrio City</v>
      </c>
      <c r="J85" t="str" cm="1">
        <f t="array" ref="J85">_xlfn.XLOOKUP(A85,Table3_1[[#All],[college]],Table3_1[[#All],[college_category]],,0,1)</f>
        <v>Tier 3</v>
      </c>
    </row>
    <row r="86" spans="1:10" x14ac:dyDescent="0.25">
      <c r="A86" s="1" t="s">
        <v>77</v>
      </c>
      <c r="B86" s="1" t="s">
        <v>31</v>
      </c>
      <c r="C86" s="1" t="s">
        <v>10</v>
      </c>
      <c r="D86" s="1">
        <v>60182</v>
      </c>
      <c r="E86" s="1">
        <v>4</v>
      </c>
      <c r="F86" s="1">
        <v>59</v>
      </c>
      <c r="G86" s="1">
        <v>37</v>
      </c>
      <c r="H86" s="1">
        <v>103574.45</v>
      </c>
      <c r="I86" t="str" cm="1">
        <f t="array" ref="I86">_xlfn.XLOOKUP('ML case Study'!B86,Table1_1[[#All],[city]],Table1_1[[#All],[city type]],,0,1)</f>
        <v>Metrio City</v>
      </c>
      <c r="J86" t="str" cm="1">
        <f t="array" ref="J86">_xlfn.XLOOKUP(A86,Table3_1[[#All],[college]],Table3_1[[#All],[college_category]],,0,1)</f>
        <v>Tier 2</v>
      </c>
    </row>
    <row r="87" spans="1:10" x14ac:dyDescent="0.25">
      <c r="A87" s="1" t="s">
        <v>70</v>
      </c>
      <c r="B87" s="1" t="s">
        <v>15</v>
      </c>
      <c r="C87" s="1" t="s">
        <v>10</v>
      </c>
      <c r="D87" s="1">
        <v>42941</v>
      </c>
      <c r="E87" s="1">
        <v>1</v>
      </c>
      <c r="F87" s="1">
        <v>49</v>
      </c>
      <c r="G87" s="1">
        <v>45</v>
      </c>
      <c r="H87" s="1">
        <v>74191.429999999993</v>
      </c>
      <c r="I87" t="str" cm="1">
        <f t="array" ref="I87">_xlfn.XLOOKUP('ML case Study'!B87,Table1_1[[#All],[city]],Table1_1[[#All],[city type]],,0,1)</f>
        <v>non-metro cities</v>
      </c>
      <c r="J87" t="str" cm="1">
        <f t="array" ref="J87">_xlfn.XLOOKUP(A87,Table3_1[[#All],[college]],Table3_1[[#All],[college_category]],,0,1)</f>
        <v>Tier 1</v>
      </c>
    </row>
    <row r="88" spans="1:10" x14ac:dyDescent="0.25">
      <c r="A88" s="1" t="s">
        <v>72</v>
      </c>
      <c r="B88" s="1" t="s">
        <v>12</v>
      </c>
      <c r="C88" s="1" t="s">
        <v>10</v>
      </c>
      <c r="D88" s="1">
        <v>55505</v>
      </c>
      <c r="E88" s="1">
        <v>2</v>
      </c>
      <c r="F88" s="1">
        <v>40</v>
      </c>
      <c r="G88" s="1">
        <v>57</v>
      </c>
      <c r="H88" s="1">
        <v>100887.85</v>
      </c>
      <c r="I88" t="str" cm="1">
        <f t="array" ref="I88">_xlfn.XLOOKUP('ML case Study'!B88,Table1_1[[#All],[city]],Table1_1[[#All],[city type]],,0,1)</f>
        <v>non-metro cities</v>
      </c>
      <c r="J88" t="str" cm="1">
        <f t="array" ref="J88">_xlfn.XLOOKUP(A88,Table3_1[[#All],[college]],Table3_1[[#All],[college_category]],,0,1)</f>
        <v>Tier 3</v>
      </c>
    </row>
    <row r="89" spans="1:10" x14ac:dyDescent="0.25">
      <c r="A89" s="1" t="s">
        <v>39</v>
      </c>
      <c r="B89" s="1" t="s">
        <v>30</v>
      </c>
      <c r="C89" s="1" t="s">
        <v>13</v>
      </c>
      <c r="D89" s="1">
        <v>54114</v>
      </c>
      <c r="E89" s="1">
        <v>3</v>
      </c>
      <c r="F89" s="1">
        <v>82</v>
      </c>
      <c r="G89" s="1">
        <v>56</v>
      </c>
      <c r="H89" s="1">
        <v>78715.16</v>
      </c>
      <c r="I89" t="str" cm="1">
        <f t="array" ref="I89">_xlfn.XLOOKUP('ML case Study'!B89,Table1_1[[#All],[city]],Table1_1[[#All],[city type]],,0,1)</f>
        <v>Metrio City</v>
      </c>
      <c r="J89" t="str" cm="1">
        <f t="array" ref="J89">_xlfn.XLOOKUP(A89,Table3_1[[#All],[college]],Table3_1[[#All],[college_category]],,0,1)</f>
        <v>Tier 1</v>
      </c>
    </row>
    <row r="90" spans="1:10" x14ac:dyDescent="0.25">
      <c r="A90" s="1" t="s">
        <v>78</v>
      </c>
      <c r="B90" s="1" t="s">
        <v>41</v>
      </c>
      <c r="C90" s="1" t="s">
        <v>13</v>
      </c>
      <c r="D90" s="1">
        <v>57670</v>
      </c>
      <c r="E90" s="1">
        <v>1</v>
      </c>
      <c r="F90" s="1">
        <v>41</v>
      </c>
      <c r="G90" s="1">
        <v>46</v>
      </c>
      <c r="H90" s="1">
        <v>70686.710000000006</v>
      </c>
      <c r="I90" t="str" cm="1">
        <f t="array" ref="I90">_xlfn.XLOOKUP('ML case Study'!B90,Table1_1[[#All],[city]],Table1_1[[#All],[city type]],,0,1)</f>
        <v>Metrio City</v>
      </c>
      <c r="J90" t="str" cm="1">
        <f t="array" ref="J90">_xlfn.XLOOKUP(A90,Table3_1[[#All],[college]],Table3_1[[#All],[college_category]],,0,1)</f>
        <v>Tier 2</v>
      </c>
    </row>
    <row r="91" spans="1:10" x14ac:dyDescent="0.25">
      <c r="A91" s="1" t="s">
        <v>79</v>
      </c>
      <c r="B91" s="1" t="s">
        <v>31</v>
      </c>
      <c r="C91" s="1" t="s">
        <v>13</v>
      </c>
      <c r="D91" s="1">
        <v>54361</v>
      </c>
      <c r="E91" s="1">
        <v>2</v>
      </c>
      <c r="F91" s="1">
        <v>68</v>
      </c>
      <c r="G91" s="1">
        <v>55</v>
      </c>
      <c r="H91" s="1">
        <v>73231.75</v>
      </c>
      <c r="I91" t="str" cm="1">
        <f t="array" ref="I91">_xlfn.XLOOKUP('ML case Study'!B91,Table1_1[[#All],[city]],Table1_1[[#All],[city type]],,0,1)</f>
        <v>Metrio City</v>
      </c>
      <c r="J91" t="str" cm="1">
        <f t="array" ref="J91">_xlfn.XLOOKUP(A91,Table3_1[[#All],[college]],Table3_1[[#All],[college_category]],,0,1)</f>
        <v>Tier 1</v>
      </c>
    </row>
    <row r="92" spans="1:10" x14ac:dyDescent="0.25">
      <c r="A92" s="1" t="s">
        <v>76</v>
      </c>
      <c r="B92" s="1" t="s">
        <v>31</v>
      </c>
      <c r="C92" s="1" t="s">
        <v>13</v>
      </c>
      <c r="D92" s="1">
        <v>67083</v>
      </c>
      <c r="E92" s="1">
        <v>4</v>
      </c>
      <c r="F92" s="1">
        <v>39</v>
      </c>
      <c r="G92" s="1">
        <v>21</v>
      </c>
      <c r="H92" s="1">
        <v>66296.73</v>
      </c>
      <c r="I92" t="str" cm="1">
        <f t="array" ref="I92">_xlfn.XLOOKUP('ML case Study'!B92,Table1_1[[#All],[city]],Table1_1[[#All],[city type]],,0,1)</f>
        <v>Metrio City</v>
      </c>
      <c r="J92" t="str" cm="1">
        <f t="array" ref="J92">_xlfn.XLOOKUP(A92,Table3_1[[#All],[college]],Table3_1[[#All],[college_category]],,0,1)</f>
        <v>Tier 3</v>
      </c>
    </row>
    <row r="93" spans="1:10" x14ac:dyDescent="0.25">
      <c r="A93" s="1" t="s">
        <v>63</v>
      </c>
      <c r="B93" s="1" t="s">
        <v>26</v>
      </c>
      <c r="C93" s="1" t="s">
        <v>13</v>
      </c>
      <c r="D93" s="1">
        <v>52483</v>
      </c>
      <c r="E93" s="1">
        <v>2</v>
      </c>
      <c r="F93" s="1">
        <v>65</v>
      </c>
      <c r="G93" s="1">
        <v>53</v>
      </c>
      <c r="H93" s="1">
        <v>71738.23</v>
      </c>
      <c r="I93" t="str" cm="1">
        <f t="array" ref="I93">_xlfn.XLOOKUP('ML case Study'!B93,Table1_1[[#All],[city]],Table1_1[[#All],[city type]],,0,1)</f>
        <v>Metrio City</v>
      </c>
      <c r="J93" t="str" cm="1">
        <f t="array" ref="J93">_xlfn.XLOOKUP(A93,Table3_1[[#All],[college]],Table3_1[[#All],[college_category]],,0,1)</f>
        <v>Tier 3</v>
      </c>
    </row>
    <row r="94" spans="1:10" x14ac:dyDescent="0.25">
      <c r="A94" s="1" t="s">
        <v>37</v>
      </c>
      <c r="B94" s="1" t="s">
        <v>43</v>
      </c>
      <c r="C94" s="1" t="s">
        <v>10</v>
      </c>
      <c r="D94" s="1">
        <v>55581</v>
      </c>
      <c r="E94" s="1">
        <v>4</v>
      </c>
      <c r="F94" s="1">
        <v>49</v>
      </c>
      <c r="G94" s="1">
        <v>59</v>
      </c>
      <c r="H94" s="1">
        <v>99551.34</v>
      </c>
      <c r="I94" t="str" cm="1">
        <f t="array" ref="I94">_xlfn.XLOOKUP('ML case Study'!B94,Table1_1[[#All],[city]],Table1_1[[#All],[city type]],,0,1)</f>
        <v>non-metro cities</v>
      </c>
      <c r="J94" t="str" cm="1">
        <f t="array" ref="J94">_xlfn.XLOOKUP(A94,Table3_1[[#All],[college]],Table3_1[[#All],[college_category]],,0,1)</f>
        <v>Tier 3</v>
      </c>
    </row>
    <row r="95" spans="1:10" x14ac:dyDescent="0.25">
      <c r="A95" s="1" t="s">
        <v>25</v>
      </c>
      <c r="B95" s="1" t="s">
        <v>26</v>
      </c>
      <c r="C95" s="1" t="s">
        <v>13</v>
      </c>
      <c r="D95" s="1">
        <v>62243</v>
      </c>
      <c r="E95" s="1">
        <v>1</v>
      </c>
      <c r="F95" s="1">
        <v>41</v>
      </c>
      <c r="G95" s="1">
        <v>35</v>
      </c>
      <c r="H95" s="1">
        <v>75903.42</v>
      </c>
      <c r="I95" t="str" cm="1">
        <f t="array" ref="I95">_xlfn.XLOOKUP('ML case Study'!B95,Table1_1[[#All],[city]],Table1_1[[#All],[city type]],,0,1)</f>
        <v>Metrio City</v>
      </c>
      <c r="J95" t="str" cm="1">
        <f t="array" ref="J95">_xlfn.XLOOKUP(A95,Table3_1[[#All],[college]],Table3_1[[#All],[college_category]],,0,1)</f>
        <v>Tier 3</v>
      </c>
    </row>
    <row r="96" spans="1:10" x14ac:dyDescent="0.25">
      <c r="A96" s="1" t="s">
        <v>33</v>
      </c>
      <c r="B96" s="1" t="s">
        <v>41</v>
      </c>
      <c r="C96" s="1" t="s">
        <v>10</v>
      </c>
      <c r="D96" s="1">
        <v>59293</v>
      </c>
      <c r="E96" s="1">
        <v>1</v>
      </c>
      <c r="F96" s="1">
        <v>81</v>
      </c>
      <c r="G96" s="1">
        <v>64</v>
      </c>
      <c r="H96" s="1">
        <v>105308.78</v>
      </c>
      <c r="I96" t="str" cm="1">
        <f t="array" ref="I96">_xlfn.XLOOKUP('ML case Study'!B96,Table1_1[[#All],[city]],Table1_1[[#All],[city type]],,0,1)</f>
        <v>Metrio City</v>
      </c>
      <c r="J96" t="str" cm="1">
        <f t="array" ref="J96">_xlfn.XLOOKUP(A96,Table3_1[[#All],[college]],Table3_1[[#All],[college_category]],,0,1)</f>
        <v>Tier 3</v>
      </c>
    </row>
    <row r="97" spans="1:10" x14ac:dyDescent="0.25">
      <c r="A97" s="1" t="s">
        <v>80</v>
      </c>
      <c r="B97" s="1" t="s">
        <v>30</v>
      </c>
      <c r="C97" s="1" t="s">
        <v>13</v>
      </c>
      <c r="D97" s="1">
        <v>59707</v>
      </c>
      <c r="E97" s="1">
        <v>3</v>
      </c>
      <c r="F97" s="1">
        <v>70</v>
      </c>
      <c r="G97" s="1">
        <v>28</v>
      </c>
      <c r="H97" s="1">
        <v>56003.61</v>
      </c>
      <c r="I97" t="str" cm="1">
        <f t="array" ref="I97">_xlfn.XLOOKUP('ML case Study'!B97,Table1_1[[#All],[city]],Table1_1[[#All],[city type]],,0,1)</f>
        <v>Metrio City</v>
      </c>
      <c r="J97" t="str" cm="1">
        <f t="array" ref="J97">_xlfn.XLOOKUP(A97,Table3_1[[#All],[college]],Table3_1[[#All],[college_category]],,0,1)</f>
        <v>Tier 1</v>
      </c>
    </row>
    <row r="98" spans="1:10" x14ac:dyDescent="0.25">
      <c r="A98" s="1" t="s">
        <v>81</v>
      </c>
      <c r="B98" s="1" t="s">
        <v>35</v>
      </c>
      <c r="C98" s="1" t="s">
        <v>13</v>
      </c>
      <c r="D98" s="1">
        <v>57726</v>
      </c>
      <c r="E98" s="1">
        <v>4</v>
      </c>
      <c r="F98" s="1">
        <v>84</v>
      </c>
      <c r="G98" s="1">
        <v>54</v>
      </c>
      <c r="H98" s="1">
        <v>68673.289999999994</v>
      </c>
      <c r="I98" t="str" cm="1">
        <f t="array" ref="I98">_xlfn.XLOOKUP('ML case Study'!B98,Table1_1[[#All],[city]],Table1_1[[#All],[city type]],,0,1)</f>
        <v>Metrio City</v>
      </c>
      <c r="J98" t="str" cm="1">
        <f t="array" ref="J98">_xlfn.XLOOKUP(A98,Table3_1[[#All],[college]],Table3_1[[#All],[college_category]],,0,1)</f>
        <v>Tier 2</v>
      </c>
    </row>
    <row r="99" spans="1:10" x14ac:dyDescent="0.25">
      <c r="A99" s="1" t="s">
        <v>65</v>
      </c>
      <c r="B99" s="1" t="s">
        <v>24</v>
      </c>
      <c r="C99" s="1" t="s">
        <v>13</v>
      </c>
      <c r="D99" s="1">
        <v>58401</v>
      </c>
      <c r="E99" s="1">
        <v>4</v>
      </c>
      <c r="F99" s="1">
        <v>45</v>
      </c>
      <c r="G99" s="1">
        <v>55</v>
      </c>
      <c r="H99" s="1">
        <v>76028.5</v>
      </c>
      <c r="I99" t="str" cm="1">
        <f t="array" ref="I99">_xlfn.XLOOKUP('ML case Study'!B99,Table1_1[[#All],[city]],Table1_1[[#All],[city type]],,0,1)</f>
        <v>Metrio City</v>
      </c>
      <c r="J99" t="str" cm="1">
        <f t="array" ref="J99">_xlfn.XLOOKUP(A99,Table3_1[[#All],[college]],Table3_1[[#All],[college_category]],,0,1)</f>
        <v>Tier 1</v>
      </c>
    </row>
    <row r="100" spans="1:10" x14ac:dyDescent="0.25">
      <c r="A100" s="1" t="s">
        <v>54</v>
      </c>
      <c r="B100" s="1" t="s">
        <v>18</v>
      </c>
      <c r="C100" s="1" t="s">
        <v>10</v>
      </c>
      <c r="D100" s="1">
        <v>41228</v>
      </c>
      <c r="E100" s="1">
        <v>2</v>
      </c>
      <c r="F100" s="1">
        <v>64</v>
      </c>
      <c r="G100" s="1">
        <v>56</v>
      </c>
      <c r="H100" s="1">
        <v>87418.05</v>
      </c>
      <c r="I100" t="str" cm="1">
        <f t="array" ref="I100">_xlfn.XLOOKUP('ML case Study'!B100,Table1_1[[#All],[city]],Table1_1[[#All],[city type]],,0,1)</f>
        <v>non-metro cities</v>
      </c>
      <c r="J100" t="str" cm="1">
        <f t="array" ref="J100">_xlfn.XLOOKUP(A100,Table3_1[[#All],[college]],Table3_1[[#All],[college_category]],,0,1)</f>
        <v>Tier 1</v>
      </c>
    </row>
    <row r="101" spans="1:10" x14ac:dyDescent="0.25">
      <c r="A101" s="1" t="s">
        <v>80</v>
      </c>
      <c r="B101" s="1" t="s">
        <v>12</v>
      </c>
      <c r="C101" s="1" t="s">
        <v>10</v>
      </c>
      <c r="D101" s="1">
        <v>40945</v>
      </c>
      <c r="E101" s="1">
        <v>1</v>
      </c>
      <c r="F101" s="1">
        <v>46</v>
      </c>
      <c r="G101" s="1">
        <v>38</v>
      </c>
      <c r="H101" s="1">
        <v>74984.02</v>
      </c>
      <c r="I101" t="str" cm="1">
        <f t="array" ref="I101">_xlfn.XLOOKUP('ML case Study'!B101,Table1_1[[#All],[city]],Table1_1[[#All],[city type]],,0,1)</f>
        <v>non-metro cities</v>
      </c>
      <c r="J101" t="str" cm="1">
        <f t="array" ref="J101">_xlfn.XLOOKUP(A101,Table3_1[[#All],[college]],Table3_1[[#All],[college_category]],,0,1)</f>
        <v>Tier 1</v>
      </c>
    </row>
    <row r="102" spans="1:10" x14ac:dyDescent="0.25">
      <c r="A102" s="1" t="s">
        <v>17</v>
      </c>
      <c r="B102" s="1" t="s">
        <v>26</v>
      </c>
      <c r="C102" s="1" t="s">
        <v>13</v>
      </c>
      <c r="D102" s="1">
        <v>54794</v>
      </c>
      <c r="E102" s="1">
        <v>4</v>
      </c>
      <c r="F102" s="1">
        <v>47</v>
      </c>
      <c r="G102" s="1">
        <v>41</v>
      </c>
      <c r="H102" s="1">
        <v>66591.289999999994</v>
      </c>
      <c r="I102" t="str" cm="1">
        <f t="array" ref="I102">_xlfn.XLOOKUP('ML case Study'!B102,Table1_1[[#All],[city]],Table1_1[[#All],[city type]],,0,1)</f>
        <v>Metrio City</v>
      </c>
      <c r="J102" t="str" cm="1">
        <f t="array" ref="J102">_xlfn.XLOOKUP(A102,Table3_1[[#All],[college]],Table3_1[[#All],[college_category]],,0,1)</f>
        <v>Tier 1</v>
      </c>
    </row>
    <row r="103" spans="1:10" x14ac:dyDescent="0.25">
      <c r="A103" s="1" t="s">
        <v>82</v>
      </c>
      <c r="B103" s="1" t="s">
        <v>26</v>
      </c>
      <c r="C103" s="1" t="s">
        <v>13</v>
      </c>
      <c r="D103" s="1">
        <v>51692</v>
      </c>
      <c r="E103" s="1">
        <v>2</v>
      </c>
      <c r="F103" s="1">
        <v>57</v>
      </c>
      <c r="G103" s="1">
        <v>30</v>
      </c>
      <c r="H103" s="1">
        <v>72088.039999999994</v>
      </c>
      <c r="I103" t="str" cm="1">
        <f t="array" ref="I103">_xlfn.XLOOKUP('ML case Study'!B103,Table1_1[[#All],[city]],Table1_1[[#All],[city type]],,0,1)</f>
        <v>Metrio City</v>
      </c>
      <c r="J103" t="str" cm="1">
        <f t="array" ref="J103">_xlfn.XLOOKUP(A103,Table3_1[[#All],[college]],Table3_1[[#All],[college_category]],,0,1)</f>
        <v>Tier 2</v>
      </c>
    </row>
    <row r="104" spans="1:10" x14ac:dyDescent="0.25">
      <c r="A104" s="1" t="s">
        <v>48</v>
      </c>
      <c r="B104" s="1" t="s">
        <v>18</v>
      </c>
      <c r="C104" s="1" t="s">
        <v>13</v>
      </c>
      <c r="D104" s="1">
        <v>52305</v>
      </c>
      <c r="E104" s="1">
        <v>1</v>
      </c>
      <c r="F104" s="1">
        <v>35</v>
      </c>
      <c r="G104" s="1">
        <v>18</v>
      </c>
      <c r="H104" s="1">
        <v>78521.17</v>
      </c>
      <c r="I104" t="str" cm="1">
        <f t="array" ref="I104">_xlfn.XLOOKUP('ML case Study'!B104,Table1_1[[#All],[city]],Table1_1[[#All],[city type]],,0,1)</f>
        <v>non-metro cities</v>
      </c>
      <c r="J104" t="str" cm="1">
        <f t="array" ref="J104">_xlfn.XLOOKUP(A104,Table3_1[[#All],[college]],Table3_1[[#All],[college_category]],,0,1)</f>
        <v>Tier 2</v>
      </c>
    </row>
    <row r="105" spans="1:10" x14ac:dyDescent="0.25">
      <c r="A105" s="1" t="s">
        <v>73</v>
      </c>
      <c r="B105" s="1" t="s">
        <v>30</v>
      </c>
      <c r="C105" s="1" t="s">
        <v>10</v>
      </c>
      <c r="D105" s="1">
        <v>56680</v>
      </c>
      <c r="E105" s="1">
        <v>4</v>
      </c>
      <c r="F105" s="1">
        <v>63</v>
      </c>
      <c r="G105" s="1">
        <v>61</v>
      </c>
      <c r="H105" s="1">
        <v>85688.72</v>
      </c>
      <c r="I105" t="str" cm="1">
        <f t="array" ref="I105">_xlfn.XLOOKUP('ML case Study'!B105,Table1_1[[#All],[city]],Table1_1[[#All],[city type]],,0,1)</f>
        <v>Metrio City</v>
      </c>
      <c r="J105" t="str" cm="1">
        <f t="array" ref="J105">_xlfn.XLOOKUP(A105,Table3_1[[#All],[college]],Table3_1[[#All],[college_category]],,0,1)</f>
        <v>Tier 2</v>
      </c>
    </row>
    <row r="106" spans="1:10" x14ac:dyDescent="0.25">
      <c r="A106" s="1" t="s">
        <v>79</v>
      </c>
      <c r="B106" s="1" t="s">
        <v>15</v>
      </c>
      <c r="C106" s="1" t="s">
        <v>13</v>
      </c>
      <c r="D106" s="1">
        <v>52300</v>
      </c>
      <c r="E106" s="1">
        <v>4</v>
      </c>
      <c r="F106" s="1">
        <v>52</v>
      </c>
      <c r="G106" s="1">
        <v>34</v>
      </c>
      <c r="H106" s="1">
        <v>66657.86</v>
      </c>
      <c r="I106" t="str" cm="1">
        <f t="array" ref="I106">_xlfn.XLOOKUP('ML case Study'!B106,Table1_1[[#All],[city]],Table1_1[[#All],[city type]],,0,1)</f>
        <v>non-metro cities</v>
      </c>
      <c r="J106" t="str" cm="1">
        <f t="array" ref="J106">_xlfn.XLOOKUP(A106,Table3_1[[#All],[college]],Table3_1[[#All],[college_category]],,0,1)</f>
        <v>Tier 1</v>
      </c>
    </row>
    <row r="107" spans="1:10" x14ac:dyDescent="0.25">
      <c r="A107" s="1" t="s">
        <v>68</v>
      </c>
      <c r="B107" s="1" t="s">
        <v>22</v>
      </c>
      <c r="C107" s="1" t="s">
        <v>10</v>
      </c>
      <c r="D107" s="1">
        <v>56710</v>
      </c>
      <c r="E107" s="1">
        <v>2</v>
      </c>
      <c r="F107" s="1">
        <v>47</v>
      </c>
      <c r="G107" s="1">
        <v>20</v>
      </c>
      <c r="H107" s="1">
        <v>67879.02</v>
      </c>
      <c r="I107" t="str" cm="1">
        <f t="array" ref="I107">_xlfn.XLOOKUP('ML case Study'!B107,Table1_1[[#All],[city]],Table1_1[[#All],[city type]],,0,1)</f>
        <v>Metrio City</v>
      </c>
      <c r="J107" t="str" cm="1">
        <f t="array" ref="J107">_xlfn.XLOOKUP(A107,Table3_1[[#All],[college]],Table3_1[[#All],[college_category]],,0,1)</f>
        <v>Tier 1</v>
      </c>
    </row>
    <row r="108" spans="1:10" x14ac:dyDescent="0.25">
      <c r="A108" s="1" t="s">
        <v>83</v>
      </c>
      <c r="B108" s="1" t="s">
        <v>38</v>
      </c>
      <c r="C108" s="1" t="s">
        <v>13</v>
      </c>
      <c r="D108" s="1">
        <v>51351</v>
      </c>
      <c r="E108" s="1">
        <v>1</v>
      </c>
      <c r="F108" s="1">
        <v>69</v>
      </c>
      <c r="G108" s="1">
        <v>19</v>
      </c>
      <c r="H108" s="1">
        <v>60069.68</v>
      </c>
      <c r="I108" t="str" cm="1">
        <f t="array" ref="I108">_xlfn.XLOOKUP('ML case Study'!B108,Table1_1[[#All],[city]],Table1_1[[#All],[city type]],,0,1)</f>
        <v>Metrio City</v>
      </c>
      <c r="J108" t="str" cm="1">
        <f t="array" ref="J108">_xlfn.XLOOKUP(A108,Table3_1[[#All],[college]],Table3_1[[#All],[college_category]],,0,1)</f>
        <v>Tier 1</v>
      </c>
    </row>
    <row r="109" spans="1:10" x14ac:dyDescent="0.25">
      <c r="A109" s="1" t="s">
        <v>8</v>
      </c>
      <c r="B109" s="1" t="s">
        <v>30</v>
      </c>
      <c r="C109" s="1" t="s">
        <v>13</v>
      </c>
      <c r="D109" s="1">
        <v>51022</v>
      </c>
      <c r="E109" s="1">
        <v>2</v>
      </c>
      <c r="F109" s="1">
        <v>55</v>
      </c>
      <c r="G109" s="1">
        <v>26</v>
      </c>
      <c r="H109" s="1">
        <v>67820.31</v>
      </c>
      <c r="I109" t="str" cm="1">
        <f t="array" ref="I109">_xlfn.XLOOKUP('ML case Study'!B109,Table1_1[[#All],[city]],Table1_1[[#All],[city type]],,0,1)</f>
        <v>Metrio City</v>
      </c>
      <c r="J109" t="str" cm="1">
        <f t="array" ref="J109">_xlfn.XLOOKUP(A109,Table3_1[[#All],[college]],Table3_1[[#All],[college_category]],,0,1)</f>
        <v>Tier 2</v>
      </c>
    </row>
    <row r="110" spans="1:10" x14ac:dyDescent="0.25">
      <c r="A110" s="1" t="s">
        <v>77</v>
      </c>
      <c r="B110" s="1" t="s">
        <v>15</v>
      </c>
      <c r="C110" s="1" t="s">
        <v>13</v>
      </c>
      <c r="D110" s="1">
        <v>52096</v>
      </c>
      <c r="E110" s="1">
        <v>3</v>
      </c>
      <c r="F110" s="1">
        <v>37</v>
      </c>
      <c r="G110" s="1">
        <v>29</v>
      </c>
      <c r="H110" s="1">
        <v>65685.02</v>
      </c>
      <c r="I110" t="str" cm="1">
        <f t="array" ref="I110">_xlfn.XLOOKUP('ML case Study'!B110,Table1_1[[#All],[city]],Table1_1[[#All],[city type]],,0,1)</f>
        <v>non-metro cities</v>
      </c>
      <c r="J110" t="str" cm="1">
        <f t="array" ref="J110">_xlfn.XLOOKUP(A110,Table3_1[[#All],[college]],Table3_1[[#All],[college_category]],,0,1)</f>
        <v>Tier 2</v>
      </c>
    </row>
    <row r="111" spans="1:10" x14ac:dyDescent="0.25">
      <c r="A111" s="1" t="s">
        <v>28</v>
      </c>
      <c r="B111" s="1" t="s">
        <v>22</v>
      </c>
      <c r="C111" s="1" t="s">
        <v>10</v>
      </c>
      <c r="D111" s="1">
        <v>59099</v>
      </c>
      <c r="E111" s="1">
        <v>2</v>
      </c>
      <c r="F111" s="1">
        <v>67</v>
      </c>
      <c r="G111" s="1">
        <v>63</v>
      </c>
      <c r="H111" s="1">
        <v>103305.3</v>
      </c>
      <c r="I111" t="str" cm="1">
        <f t="array" ref="I111">_xlfn.XLOOKUP('ML case Study'!B111,Table1_1[[#All],[city]],Table1_1[[#All],[city type]],,0,1)</f>
        <v>Metrio City</v>
      </c>
      <c r="J111" t="str" cm="1">
        <f t="array" ref="J111">_xlfn.XLOOKUP(A111,Table3_1[[#All],[college]],Table3_1[[#All],[college_category]],,0,1)</f>
        <v>Tier 1</v>
      </c>
    </row>
    <row r="112" spans="1:10" x14ac:dyDescent="0.25">
      <c r="A112" s="1" t="s">
        <v>76</v>
      </c>
      <c r="B112" s="1" t="s">
        <v>35</v>
      </c>
      <c r="C112" s="1" t="s">
        <v>13</v>
      </c>
      <c r="D112" s="1">
        <v>57677</v>
      </c>
      <c r="E112" s="1">
        <v>4</v>
      </c>
      <c r="F112" s="1">
        <v>77</v>
      </c>
      <c r="G112" s="1">
        <v>54</v>
      </c>
      <c r="H112" s="1">
        <v>76671.69</v>
      </c>
      <c r="I112" t="str" cm="1">
        <f t="array" ref="I112">_xlfn.XLOOKUP('ML case Study'!B112,Table1_1[[#All],[city]],Table1_1[[#All],[city type]],,0,1)</f>
        <v>Metrio City</v>
      </c>
      <c r="J112" t="str" cm="1">
        <f t="array" ref="J112">_xlfn.XLOOKUP(A112,Table3_1[[#All],[college]],Table3_1[[#All],[college_category]],,0,1)</f>
        <v>Tier 3</v>
      </c>
    </row>
    <row r="113" spans="1:10" x14ac:dyDescent="0.25">
      <c r="A113" s="1" t="s">
        <v>34</v>
      </c>
      <c r="B113" s="1" t="s">
        <v>52</v>
      </c>
      <c r="C113" s="1" t="s">
        <v>13</v>
      </c>
      <c r="D113" s="1">
        <v>59343</v>
      </c>
      <c r="E113" s="1">
        <v>3</v>
      </c>
      <c r="F113" s="1">
        <v>85</v>
      </c>
      <c r="G113" s="1">
        <v>55</v>
      </c>
      <c r="H113" s="1">
        <v>76577.990000000005</v>
      </c>
      <c r="I113" t="str" cm="1">
        <f t="array" ref="I113">_xlfn.XLOOKUP('ML case Study'!B113,Table1_1[[#All],[city]],Table1_1[[#All],[city type]],,0,1)</f>
        <v>non-metro cities</v>
      </c>
      <c r="J113" t="str" cm="1">
        <f t="array" ref="J113">_xlfn.XLOOKUP(A113,Table3_1[[#All],[college]],Table3_1[[#All],[college_category]],,0,1)</f>
        <v>Tier 2</v>
      </c>
    </row>
    <row r="114" spans="1:10" x14ac:dyDescent="0.25">
      <c r="A114" s="1" t="s">
        <v>51</v>
      </c>
      <c r="B114" s="1" t="s">
        <v>35</v>
      </c>
      <c r="C114" s="1" t="s">
        <v>13</v>
      </c>
      <c r="D114" s="1">
        <v>54767</v>
      </c>
      <c r="E114" s="1">
        <v>1</v>
      </c>
      <c r="F114" s="1">
        <v>35</v>
      </c>
      <c r="G114" s="1">
        <v>37</v>
      </c>
      <c r="H114" s="1">
        <v>66693.98</v>
      </c>
      <c r="I114" t="str" cm="1">
        <f t="array" ref="I114">_xlfn.XLOOKUP('ML case Study'!B114,Table1_1[[#All],[city]],Table1_1[[#All],[city type]],,0,1)</f>
        <v>Metrio City</v>
      </c>
      <c r="J114" t="str" cm="1">
        <f t="array" ref="J114">_xlfn.XLOOKUP(A114,Table3_1[[#All],[college]],Table3_1[[#All],[college_category]],,0,1)</f>
        <v>Tier 2</v>
      </c>
    </row>
    <row r="115" spans="1:10" x14ac:dyDescent="0.25">
      <c r="A115" s="1" t="s">
        <v>73</v>
      </c>
      <c r="B115" s="1" t="s">
        <v>15</v>
      </c>
      <c r="C115" s="1" t="s">
        <v>13</v>
      </c>
      <c r="D115" s="1">
        <v>60869</v>
      </c>
      <c r="E115" s="1">
        <v>1</v>
      </c>
      <c r="F115" s="1">
        <v>77</v>
      </c>
      <c r="G115" s="1">
        <v>21</v>
      </c>
      <c r="H115" s="1">
        <v>60125.97</v>
      </c>
      <c r="I115" t="str" cm="1">
        <f t="array" ref="I115">_xlfn.XLOOKUP('ML case Study'!B115,Table1_1[[#All],[city]],Table1_1[[#All],[city type]],,0,1)</f>
        <v>non-metro cities</v>
      </c>
      <c r="J115" t="str" cm="1">
        <f t="array" ref="J115">_xlfn.XLOOKUP(A115,Table3_1[[#All],[college]],Table3_1[[#All],[college_category]],,0,1)</f>
        <v>Tier 2</v>
      </c>
    </row>
    <row r="116" spans="1:10" x14ac:dyDescent="0.25">
      <c r="A116" s="1" t="s">
        <v>33</v>
      </c>
      <c r="B116" s="1" t="s">
        <v>24</v>
      </c>
      <c r="C116" s="1" t="s">
        <v>13</v>
      </c>
      <c r="D116" s="1">
        <v>53949</v>
      </c>
      <c r="E116" s="1">
        <v>4</v>
      </c>
      <c r="F116" s="1">
        <v>81</v>
      </c>
      <c r="G116" s="1">
        <v>52</v>
      </c>
      <c r="H116" s="1">
        <v>80042.11</v>
      </c>
      <c r="I116" t="str" cm="1">
        <f t="array" ref="I116">_xlfn.XLOOKUP('ML case Study'!B116,Table1_1[[#All],[city]],Table1_1[[#All],[city type]],,0,1)</f>
        <v>Metrio City</v>
      </c>
      <c r="J116" t="str" cm="1">
        <f t="array" ref="J116">_xlfn.XLOOKUP(A116,Table3_1[[#All],[college]],Table3_1[[#All],[college_category]],,0,1)</f>
        <v>Tier 3</v>
      </c>
    </row>
    <row r="117" spans="1:10" x14ac:dyDescent="0.25">
      <c r="A117" s="1" t="s">
        <v>36</v>
      </c>
      <c r="B117" s="1" t="s">
        <v>24</v>
      </c>
      <c r="C117" s="1" t="s">
        <v>13</v>
      </c>
      <c r="D117" s="1">
        <v>48707</v>
      </c>
      <c r="E117" s="1">
        <v>4</v>
      </c>
      <c r="F117" s="1">
        <v>77</v>
      </c>
      <c r="G117" s="1">
        <v>60</v>
      </c>
      <c r="H117" s="1">
        <v>97106.11</v>
      </c>
      <c r="I117" t="str" cm="1">
        <f t="array" ref="I117">_xlfn.XLOOKUP('ML case Study'!B117,Table1_1[[#All],[city]],Table1_1[[#All],[city type]],,0,1)</f>
        <v>Metrio City</v>
      </c>
      <c r="J117" t="str" cm="1">
        <f t="array" ref="J117">_xlfn.XLOOKUP(A117,Table3_1[[#All],[college]],Table3_1[[#All],[college_category]],,0,1)</f>
        <v>Tier 2</v>
      </c>
    </row>
    <row r="118" spans="1:10" x14ac:dyDescent="0.25">
      <c r="A118" s="1" t="s">
        <v>72</v>
      </c>
      <c r="B118" s="1" t="s">
        <v>24</v>
      </c>
      <c r="C118" s="1" t="s">
        <v>13</v>
      </c>
      <c r="D118" s="1">
        <v>77911</v>
      </c>
      <c r="E118" s="1">
        <v>1</v>
      </c>
      <c r="F118" s="1">
        <v>50</v>
      </c>
      <c r="G118" s="1">
        <v>58</v>
      </c>
      <c r="H118" s="1">
        <v>87831.62</v>
      </c>
      <c r="I118" t="str" cm="1">
        <f t="array" ref="I118">_xlfn.XLOOKUP('ML case Study'!B118,Table1_1[[#All],[city]],Table1_1[[#All],[city type]],,0,1)</f>
        <v>Metrio City</v>
      </c>
      <c r="J118" t="str" cm="1">
        <f t="array" ref="J118">_xlfn.XLOOKUP(A118,Table3_1[[#All],[college]],Table3_1[[#All],[college_category]],,0,1)</f>
        <v>Tier 3</v>
      </c>
    </row>
    <row r="119" spans="1:10" x14ac:dyDescent="0.25">
      <c r="A119" s="1" t="s">
        <v>58</v>
      </c>
      <c r="B119" s="1" t="s">
        <v>43</v>
      </c>
      <c r="C119" s="1" t="s">
        <v>10</v>
      </c>
      <c r="D119" s="1">
        <v>54183</v>
      </c>
      <c r="E119" s="1">
        <v>1</v>
      </c>
      <c r="F119" s="1">
        <v>40</v>
      </c>
      <c r="G119" s="1">
        <v>29</v>
      </c>
      <c r="H119" s="1">
        <v>70630.95</v>
      </c>
      <c r="I119" t="str" cm="1">
        <f t="array" ref="I119">_xlfn.XLOOKUP('ML case Study'!B119,Table1_1[[#All],[city]],Table1_1[[#All],[city type]],,0,1)</f>
        <v>non-metro cities</v>
      </c>
      <c r="J119" t="str" cm="1">
        <f t="array" ref="J119">_xlfn.XLOOKUP(A119,Table3_1[[#All],[college]],Table3_1[[#All],[college_category]],,0,1)</f>
        <v>Tier 3</v>
      </c>
    </row>
    <row r="120" spans="1:10" x14ac:dyDescent="0.25">
      <c r="A120" s="1" t="s">
        <v>33</v>
      </c>
      <c r="B120" s="1" t="s">
        <v>12</v>
      </c>
      <c r="C120" s="1" t="s">
        <v>13</v>
      </c>
      <c r="D120" s="1">
        <v>51099</v>
      </c>
      <c r="E120" s="1">
        <v>3</v>
      </c>
      <c r="F120" s="1">
        <v>71</v>
      </c>
      <c r="G120" s="1">
        <v>49</v>
      </c>
      <c r="H120" s="1">
        <v>67516.63</v>
      </c>
      <c r="I120" t="str" cm="1">
        <f t="array" ref="I120">_xlfn.XLOOKUP('ML case Study'!B120,Table1_1[[#All],[city]],Table1_1[[#All],[city type]],,0,1)</f>
        <v>non-metro cities</v>
      </c>
      <c r="J120" t="str" cm="1">
        <f t="array" ref="J120">_xlfn.XLOOKUP(A120,Table3_1[[#All],[college]],Table3_1[[#All],[college_category]],,0,1)</f>
        <v>Tier 3</v>
      </c>
    </row>
    <row r="121" spans="1:10" x14ac:dyDescent="0.25">
      <c r="A121" s="1" t="s">
        <v>56</v>
      </c>
      <c r="B121" s="1" t="s">
        <v>22</v>
      </c>
      <c r="C121" s="1" t="s">
        <v>13</v>
      </c>
      <c r="D121" s="1">
        <v>51591</v>
      </c>
      <c r="E121" s="1">
        <v>1</v>
      </c>
      <c r="F121" s="1">
        <v>79</v>
      </c>
      <c r="G121" s="1">
        <v>37</v>
      </c>
      <c r="H121" s="1">
        <v>67573.289999999994</v>
      </c>
      <c r="I121" t="str" cm="1">
        <f t="array" ref="I121">_xlfn.XLOOKUP('ML case Study'!B121,Table1_1[[#All],[city]],Table1_1[[#All],[city type]],,0,1)</f>
        <v>Metrio City</v>
      </c>
      <c r="J121" t="str" cm="1">
        <f t="array" ref="J121">_xlfn.XLOOKUP(A121,Table3_1[[#All],[college]],Table3_1[[#All],[college_category]],,0,1)</f>
        <v>Tier 2</v>
      </c>
    </row>
    <row r="122" spans="1:10" x14ac:dyDescent="0.25">
      <c r="A122" s="1" t="s">
        <v>84</v>
      </c>
      <c r="B122" s="1" t="s">
        <v>18</v>
      </c>
      <c r="C122" s="1" t="s">
        <v>13</v>
      </c>
      <c r="D122" s="1">
        <v>61057</v>
      </c>
      <c r="E122" s="1">
        <v>1</v>
      </c>
      <c r="F122" s="1">
        <v>41</v>
      </c>
      <c r="G122" s="1">
        <v>44</v>
      </c>
      <c r="H122" s="1">
        <v>80714.789999999994</v>
      </c>
      <c r="I122" t="str" cm="1">
        <f t="array" ref="I122">_xlfn.XLOOKUP('ML case Study'!B122,Table1_1[[#All],[city]],Table1_1[[#All],[city type]],,0,1)</f>
        <v>non-metro cities</v>
      </c>
      <c r="J122" t="str" cm="1">
        <f t="array" ref="J122">_xlfn.XLOOKUP(A122,Table3_1[[#All],[college]],Table3_1[[#All],[college_category]],,0,1)</f>
        <v>Tier 2</v>
      </c>
    </row>
    <row r="123" spans="1:10" x14ac:dyDescent="0.25">
      <c r="A123" s="1" t="s">
        <v>70</v>
      </c>
      <c r="B123" s="1" t="s">
        <v>43</v>
      </c>
      <c r="C123" s="1" t="s">
        <v>13</v>
      </c>
      <c r="D123" s="1">
        <v>48280</v>
      </c>
      <c r="E123" s="1">
        <v>4</v>
      </c>
      <c r="F123" s="1">
        <v>79</v>
      </c>
      <c r="G123" s="1">
        <v>18</v>
      </c>
      <c r="H123" s="1">
        <v>75430.509999999995</v>
      </c>
      <c r="I123" t="str" cm="1">
        <f t="array" ref="I123">_xlfn.XLOOKUP('ML case Study'!B123,Table1_1[[#All],[city]],Table1_1[[#All],[city type]],,0,1)</f>
        <v>non-metro cities</v>
      </c>
      <c r="J123" t="str" cm="1">
        <f t="array" ref="J123">_xlfn.XLOOKUP(A123,Table3_1[[#All],[college]],Table3_1[[#All],[college_category]],,0,1)</f>
        <v>Tier 1</v>
      </c>
    </row>
    <row r="124" spans="1:10" x14ac:dyDescent="0.25">
      <c r="A124" s="1" t="s">
        <v>40</v>
      </c>
      <c r="B124" s="1" t="s">
        <v>9</v>
      </c>
      <c r="C124" s="1" t="s">
        <v>13</v>
      </c>
      <c r="D124" s="1">
        <v>57606</v>
      </c>
      <c r="E124" s="1">
        <v>4</v>
      </c>
      <c r="F124" s="1">
        <v>78</v>
      </c>
      <c r="G124" s="1">
        <v>20</v>
      </c>
      <c r="H124" s="1">
        <v>54071.79</v>
      </c>
      <c r="I124" t="str" cm="1">
        <f t="array" ref="I124">_xlfn.XLOOKUP('ML case Study'!B124,Table1_1[[#All],[city]],Table1_1[[#All],[city type]],,0,1)</f>
        <v>non-metro cities</v>
      </c>
      <c r="J124" t="str" cm="1">
        <f t="array" ref="J124">_xlfn.XLOOKUP(A124,Table3_1[[#All],[college]],Table3_1[[#All],[college_category]],,0,1)</f>
        <v>Tier 3</v>
      </c>
    </row>
    <row r="125" spans="1:10" x14ac:dyDescent="0.25">
      <c r="A125" s="1" t="s">
        <v>80</v>
      </c>
      <c r="B125" s="1" t="s">
        <v>15</v>
      </c>
      <c r="C125" s="1" t="s">
        <v>10</v>
      </c>
      <c r="D125" s="1">
        <v>55440</v>
      </c>
      <c r="E125" s="1">
        <v>4</v>
      </c>
      <c r="F125" s="1">
        <v>72</v>
      </c>
      <c r="G125" s="1">
        <v>44</v>
      </c>
      <c r="H125" s="1">
        <v>112826.26</v>
      </c>
      <c r="I125" t="str" cm="1">
        <f t="array" ref="I125">_xlfn.XLOOKUP('ML case Study'!B125,Table1_1[[#All],[city]],Table1_1[[#All],[city type]],,0,1)</f>
        <v>non-metro cities</v>
      </c>
      <c r="J125" t="str" cm="1">
        <f t="array" ref="J125">_xlfn.XLOOKUP(A125,Table3_1[[#All],[college]],Table3_1[[#All],[college_category]],,0,1)</f>
        <v>Tier 1</v>
      </c>
    </row>
    <row r="126" spans="1:10" x14ac:dyDescent="0.25">
      <c r="A126" s="1" t="s">
        <v>66</v>
      </c>
      <c r="B126" s="1" t="s">
        <v>22</v>
      </c>
      <c r="C126" s="1" t="s">
        <v>13</v>
      </c>
      <c r="D126" s="1">
        <v>54055</v>
      </c>
      <c r="E126" s="1">
        <v>1</v>
      </c>
      <c r="F126" s="1">
        <v>63</v>
      </c>
      <c r="G126" s="1">
        <v>47</v>
      </c>
      <c r="H126" s="1">
        <v>60944.33</v>
      </c>
      <c r="I126" t="str" cm="1">
        <f t="array" ref="I126">_xlfn.XLOOKUP('ML case Study'!B126,Table1_1[[#All],[city]],Table1_1[[#All],[city type]],,0,1)</f>
        <v>Metrio City</v>
      </c>
      <c r="J126" t="str" cm="1">
        <f t="array" ref="J126">_xlfn.XLOOKUP(A126,Table3_1[[#All],[college]],Table3_1[[#All],[college_category]],,0,1)</f>
        <v>Tier 1</v>
      </c>
    </row>
    <row r="127" spans="1:10" x14ac:dyDescent="0.25">
      <c r="A127" s="1" t="s">
        <v>50</v>
      </c>
      <c r="B127" s="1" t="s">
        <v>20</v>
      </c>
      <c r="C127" s="1" t="s">
        <v>13</v>
      </c>
      <c r="D127" s="1">
        <v>49862</v>
      </c>
      <c r="E127" s="1">
        <v>3</v>
      </c>
      <c r="F127" s="1">
        <v>82</v>
      </c>
      <c r="G127" s="1">
        <v>26</v>
      </c>
      <c r="H127" s="1">
        <v>65065.52</v>
      </c>
      <c r="I127" t="str" cm="1">
        <f t="array" ref="I127">_xlfn.XLOOKUP('ML case Study'!B127,Table1_1[[#All],[city]],Table1_1[[#All],[city type]],,0,1)</f>
        <v>non-metro cities</v>
      </c>
      <c r="J127" t="str" cm="1">
        <f t="array" ref="J127">_xlfn.XLOOKUP(A127,Table3_1[[#All],[college]],Table3_1[[#All],[college_category]],,0,1)</f>
        <v>Tier 1</v>
      </c>
    </row>
    <row r="128" spans="1:10" x14ac:dyDescent="0.25">
      <c r="A128" s="1" t="s">
        <v>8</v>
      </c>
      <c r="B128" s="1" t="s">
        <v>52</v>
      </c>
      <c r="C128" s="1" t="s">
        <v>10</v>
      </c>
      <c r="D128" s="1">
        <v>56204</v>
      </c>
      <c r="E128" s="1">
        <v>2</v>
      </c>
      <c r="F128" s="1">
        <v>65</v>
      </c>
      <c r="G128" s="1">
        <v>19</v>
      </c>
      <c r="H128" s="1">
        <v>82667.77</v>
      </c>
      <c r="I128" t="str" cm="1">
        <f t="array" ref="I128">_xlfn.XLOOKUP('ML case Study'!B128,Table1_1[[#All],[city]],Table1_1[[#All],[city type]],,0,1)</f>
        <v>non-metro cities</v>
      </c>
      <c r="J128" t="str" cm="1">
        <f t="array" ref="J128">_xlfn.XLOOKUP(A128,Table3_1[[#All],[college]],Table3_1[[#All],[college_category]],,0,1)</f>
        <v>Tier 2</v>
      </c>
    </row>
    <row r="129" spans="1:10" x14ac:dyDescent="0.25">
      <c r="A129" s="1" t="s">
        <v>36</v>
      </c>
      <c r="B129" s="1" t="s">
        <v>26</v>
      </c>
      <c r="C129" s="1" t="s">
        <v>13</v>
      </c>
      <c r="D129" s="1">
        <v>65161</v>
      </c>
      <c r="E129" s="1">
        <v>2</v>
      </c>
      <c r="F129" s="1">
        <v>41</v>
      </c>
      <c r="G129" s="1">
        <v>52</v>
      </c>
      <c r="H129" s="1">
        <v>82517.59</v>
      </c>
      <c r="I129" t="str" cm="1">
        <f t="array" ref="I129">_xlfn.XLOOKUP('ML case Study'!B129,Table1_1[[#All],[city]],Table1_1[[#All],[city type]],,0,1)</f>
        <v>Metrio City</v>
      </c>
      <c r="J129" t="str" cm="1">
        <f t="array" ref="J129">_xlfn.XLOOKUP(A129,Table3_1[[#All],[college]],Table3_1[[#All],[college_category]],,0,1)</f>
        <v>Tier 2</v>
      </c>
    </row>
    <row r="130" spans="1:10" x14ac:dyDescent="0.25">
      <c r="A130" s="1" t="s">
        <v>80</v>
      </c>
      <c r="B130" s="1" t="s">
        <v>9</v>
      </c>
      <c r="C130" s="1" t="s">
        <v>10</v>
      </c>
      <c r="D130" s="1">
        <v>42143</v>
      </c>
      <c r="E130" s="1">
        <v>3</v>
      </c>
      <c r="F130" s="1">
        <v>38</v>
      </c>
      <c r="G130" s="1">
        <v>32</v>
      </c>
      <c r="H130" s="1">
        <v>88208.37</v>
      </c>
      <c r="I130" t="str" cm="1">
        <f t="array" ref="I130">_xlfn.XLOOKUP('ML case Study'!B130,Table1_1[[#All],[city]],Table1_1[[#All],[city type]],,0,1)</f>
        <v>non-metro cities</v>
      </c>
      <c r="J130" t="str" cm="1">
        <f t="array" ref="J130">_xlfn.XLOOKUP(A130,Table3_1[[#All],[college]],Table3_1[[#All],[college_category]],,0,1)</f>
        <v>Tier 1</v>
      </c>
    </row>
    <row r="131" spans="1:10" x14ac:dyDescent="0.25">
      <c r="A131" s="1" t="s">
        <v>84</v>
      </c>
      <c r="B131" s="1" t="s">
        <v>20</v>
      </c>
      <c r="C131" s="1" t="s">
        <v>13</v>
      </c>
      <c r="D131" s="1">
        <v>57924</v>
      </c>
      <c r="E131" s="1">
        <v>4</v>
      </c>
      <c r="F131" s="1">
        <v>62</v>
      </c>
      <c r="G131" s="1">
        <v>38</v>
      </c>
      <c r="H131" s="1">
        <v>68023.41</v>
      </c>
      <c r="I131" t="str" cm="1">
        <f t="array" ref="I131">_xlfn.XLOOKUP('ML case Study'!B131,Table1_1[[#All],[city]],Table1_1[[#All],[city type]],,0,1)</f>
        <v>non-metro cities</v>
      </c>
      <c r="J131" t="str" cm="1">
        <f t="array" ref="J131">_xlfn.XLOOKUP(A131,Table3_1[[#All],[college]],Table3_1[[#All],[college_category]],,0,1)</f>
        <v>Tier 2</v>
      </c>
    </row>
    <row r="132" spans="1:10" x14ac:dyDescent="0.25">
      <c r="A132" s="1" t="s">
        <v>16</v>
      </c>
      <c r="B132" s="1" t="s">
        <v>31</v>
      </c>
      <c r="C132" s="1" t="s">
        <v>13</v>
      </c>
      <c r="D132" s="1">
        <v>48755</v>
      </c>
      <c r="E132" s="1">
        <v>2</v>
      </c>
      <c r="F132" s="1">
        <v>69</v>
      </c>
      <c r="G132" s="1">
        <v>59</v>
      </c>
      <c r="H132" s="1">
        <v>73464.75</v>
      </c>
      <c r="I132" t="str" cm="1">
        <f t="array" ref="I132">_xlfn.XLOOKUP('ML case Study'!B132,Table1_1[[#All],[city]],Table1_1[[#All],[city type]],,0,1)</f>
        <v>Metrio City</v>
      </c>
      <c r="J132" t="str" cm="1">
        <f t="array" ref="J132">_xlfn.XLOOKUP(A132,Table3_1[[#All],[college]],Table3_1[[#All],[college_category]],,0,1)</f>
        <v>Tier 3</v>
      </c>
    </row>
    <row r="133" spans="1:10" x14ac:dyDescent="0.25">
      <c r="A133" s="1" t="s">
        <v>36</v>
      </c>
      <c r="B133" s="1" t="s">
        <v>26</v>
      </c>
      <c r="C133" s="1" t="s">
        <v>13</v>
      </c>
      <c r="D133" s="1">
        <v>50926</v>
      </c>
      <c r="E133" s="1">
        <v>3</v>
      </c>
      <c r="F133" s="1">
        <v>83</v>
      </c>
      <c r="G133" s="1">
        <v>61</v>
      </c>
      <c r="H133" s="1">
        <v>77222</v>
      </c>
      <c r="I133" t="str" cm="1">
        <f t="array" ref="I133">_xlfn.XLOOKUP('ML case Study'!B133,Table1_1[[#All],[city]],Table1_1[[#All],[city type]],,0,1)</f>
        <v>Metrio City</v>
      </c>
      <c r="J133" t="str" cm="1">
        <f t="array" ref="J133">_xlfn.XLOOKUP(A133,Table3_1[[#All],[college]],Table3_1[[#All],[college_category]],,0,1)</f>
        <v>Tier 2</v>
      </c>
    </row>
    <row r="134" spans="1:10" x14ac:dyDescent="0.25">
      <c r="A134" s="1" t="s">
        <v>23</v>
      </c>
      <c r="B134" s="1" t="s">
        <v>52</v>
      </c>
      <c r="C134" s="1" t="s">
        <v>13</v>
      </c>
      <c r="D134" s="1">
        <v>65158</v>
      </c>
      <c r="E134" s="1">
        <v>3</v>
      </c>
      <c r="F134" s="1">
        <v>67</v>
      </c>
      <c r="G134" s="1">
        <v>53</v>
      </c>
      <c r="H134" s="1">
        <v>67163.570000000007</v>
      </c>
      <c r="I134" t="str" cm="1">
        <f t="array" ref="I134">_xlfn.XLOOKUP('ML case Study'!B134,Table1_1[[#All],[city]],Table1_1[[#All],[city type]],,0,1)</f>
        <v>non-metro cities</v>
      </c>
      <c r="J134" t="str" cm="1">
        <f t="array" ref="J134">_xlfn.XLOOKUP(A134,Table3_1[[#All],[college]],Table3_1[[#All],[college_category]],,0,1)</f>
        <v>Tier 2</v>
      </c>
    </row>
    <row r="135" spans="1:10" x14ac:dyDescent="0.25">
      <c r="A135" s="1" t="s">
        <v>40</v>
      </c>
      <c r="B135" s="1" t="s">
        <v>26</v>
      </c>
      <c r="C135" s="1" t="s">
        <v>13</v>
      </c>
      <c r="D135" s="1">
        <v>46073</v>
      </c>
      <c r="E135" s="1">
        <v>4</v>
      </c>
      <c r="F135" s="1">
        <v>73</v>
      </c>
      <c r="G135" s="1">
        <v>19</v>
      </c>
      <c r="H135" s="1">
        <v>59241.32</v>
      </c>
      <c r="I135" t="str" cm="1">
        <f t="array" ref="I135">_xlfn.XLOOKUP('ML case Study'!B135,Table1_1[[#All],[city]],Table1_1[[#All],[city type]],,0,1)</f>
        <v>Metrio City</v>
      </c>
      <c r="J135" t="str" cm="1">
        <f t="array" ref="J135">_xlfn.XLOOKUP(A135,Table3_1[[#All],[college]],Table3_1[[#All],[college_category]],,0,1)</f>
        <v>Tier 3</v>
      </c>
    </row>
    <row r="136" spans="1:10" x14ac:dyDescent="0.25">
      <c r="A136" s="1" t="s">
        <v>16</v>
      </c>
      <c r="B136" s="1" t="s">
        <v>26</v>
      </c>
      <c r="C136" s="1" t="s">
        <v>13</v>
      </c>
      <c r="D136" s="1">
        <v>53110</v>
      </c>
      <c r="E136" s="1">
        <v>4</v>
      </c>
      <c r="F136" s="1">
        <v>43</v>
      </c>
      <c r="G136" s="1">
        <v>20</v>
      </c>
      <c r="H136" s="1">
        <v>72322.789999999994</v>
      </c>
      <c r="I136" t="str" cm="1">
        <f t="array" ref="I136">_xlfn.XLOOKUP('ML case Study'!B136,Table1_1[[#All],[city]],Table1_1[[#All],[city type]],,0,1)</f>
        <v>Metrio City</v>
      </c>
      <c r="J136" t="str" cm="1">
        <f t="array" ref="J136">_xlfn.XLOOKUP(A136,Table3_1[[#All],[college]],Table3_1[[#All],[college_category]],,0,1)</f>
        <v>Tier 3</v>
      </c>
    </row>
    <row r="137" spans="1:10" x14ac:dyDescent="0.25">
      <c r="A137" s="1" t="s">
        <v>23</v>
      </c>
      <c r="B137" s="1" t="s">
        <v>18</v>
      </c>
      <c r="C137" s="1" t="s">
        <v>13</v>
      </c>
      <c r="D137" s="1">
        <v>50180</v>
      </c>
      <c r="E137" s="1">
        <v>1</v>
      </c>
      <c r="F137" s="1">
        <v>41</v>
      </c>
      <c r="G137" s="1">
        <v>22</v>
      </c>
      <c r="H137" s="1">
        <v>55226.53</v>
      </c>
      <c r="I137" t="str" cm="1">
        <f t="array" ref="I137">_xlfn.XLOOKUP('ML case Study'!B137,Table1_1[[#All],[city]],Table1_1[[#All],[city type]],,0,1)</f>
        <v>non-metro cities</v>
      </c>
      <c r="J137" t="str" cm="1">
        <f t="array" ref="J137">_xlfn.XLOOKUP(A137,Table3_1[[#All],[college]],Table3_1[[#All],[college_category]],,0,1)</f>
        <v>Tier 2</v>
      </c>
    </row>
    <row r="138" spans="1:10" x14ac:dyDescent="0.25">
      <c r="A138" s="1" t="s">
        <v>75</v>
      </c>
      <c r="B138" s="1" t="s">
        <v>38</v>
      </c>
      <c r="C138" s="1" t="s">
        <v>13</v>
      </c>
      <c r="D138" s="1">
        <v>61124</v>
      </c>
      <c r="E138" s="1">
        <v>3</v>
      </c>
      <c r="F138" s="1">
        <v>64</v>
      </c>
      <c r="G138" s="1">
        <v>19</v>
      </c>
      <c r="H138" s="1">
        <v>73417.070000000007</v>
      </c>
      <c r="I138" t="str" cm="1">
        <f t="array" ref="I138">_xlfn.XLOOKUP('ML case Study'!B138,Table1_1[[#All],[city]],Table1_1[[#All],[city type]],,0,1)</f>
        <v>Metrio City</v>
      </c>
      <c r="J138" t="str" cm="1">
        <f t="array" ref="J138">_xlfn.XLOOKUP(A138,Table3_1[[#All],[college]],Table3_1[[#All],[college_category]],,0,1)</f>
        <v>Tier 1</v>
      </c>
    </row>
    <row r="139" spans="1:10" x14ac:dyDescent="0.25">
      <c r="A139" s="1" t="s">
        <v>33</v>
      </c>
      <c r="B139" s="1" t="s">
        <v>22</v>
      </c>
      <c r="C139" s="1" t="s">
        <v>13</v>
      </c>
      <c r="D139" s="1">
        <v>54583</v>
      </c>
      <c r="E139" s="1">
        <v>3</v>
      </c>
      <c r="F139" s="1">
        <v>82</v>
      </c>
      <c r="G139" s="1">
        <v>22</v>
      </c>
      <c r="H139" s="1">
        <v>63534.87</v>
      </c>
      <c r="I139" t="str" cm="1">
        <f t="array" ref="I139">_xlfn.XLOOKUP('ML case Study'!B139,Table1_1[[#All],[city]],Table1_1[[#All],[city type]],,0,1)</f>
        <v>Metrio City</v>
      </c>
      <c r="J139" t="str" cm="1">
        <f t="array" ref="J139">_xlfn.XLOOKUP(A139,Table3_1[[#All],[college]],Table3_1[[#All],[college_category]],,0,1)</f>
        <v>Tier 3</v>
      </c>
    </row>
    <row r="140" spans="1:10" x14ac:dyDescent="0.25">
      <c r="A140" s="1" t="s">
        <v>64</v>
      </c>
      <c r="B140" s="1" t="s">
        <v>22</v>
      </c>
      <c r="C140" s="1" t="s">
        <v>13</v>
      </c>
      <c r="D140" s="1">
        <v>52400</v>
      </c>
      <c r="E140" s="1">
        <v>3</v>
      </c>
      <c r="F140" s="1">
        <v>72</v>
      </c>
      <c r="G140" s="1">
        <v>54</v>
      </c>
      <c r="H140" s="1">
        <v>90774.04</v>
      </c>
      <c r="I140" t="str" cm="1">
        <f t="array" ref="I140">_xlfn.XLOOKUP('ML case Study'!B140,Table1_1[[#All],[city]],Table1_1[[#All],[city type]],,0,1)</f>
        <v>Metrio City</v>
      </c>
      <c r="J140" t="str" cm="1">
        <f t="array" ref="J140">_xlfn.XLOOKUP(A140,Table3_1[[#All],[college]],Table3_1[[#All],[college_category]],,0,1)</f>
        <v>Tier 1</v>
      </c>
    </row>
    <row r="141" spans="1:10" x14ac:dyDescent="0.25">
      <c r="A141" s="1" t="s">
        <v>59</v>
      </c>
      <c r="B141" s="1" t="s">
        <v>31</v>
      </c>
      <c r="C141" s="1" t="s">
        <v>13</v>
      </c>
      <c r="D141" s="1">
        <v>64264</v>
      </c>
      <c r="E141" s="1">
        <v>1</v>
      </c>
      <c r="F141" s="1">
        <v>51</v>
      </c>
      <c r="G141" s="1">
        <v>22</v>
      </c>
      <c r="H141" s="1">
        <v>77666.95</v>
      </c>
      <c r="I141" t="str" cm="1">
        <f t="array" ref="I141">_xlfn.XLOOKUP('ML case Study'!B141,Table1_1[[#All],[city]],Table1_1[[#All],[city type]],,0,1)</f>
        <v>Metrio City</v>
      </c>
      <c r="J141" t="str" cm="1">
        <f t="array" ref="J141">_xlfn.XLOOKUP(A141,Table3_1[[#All],[college]],Table3_1[[#All],[college_category]],,0,1)</f>
        <v>Tier 1</v>
      </c>
    </row>
    <row r="142" spans="1:10" x14ac:dyDescent="0.25">
      <c r="A142" s="1" t="s">
        <v>17</v>
      </c>
      <c r="B142" s="1" t="s">
        <v>22</v>
      </c>
      <c r="C142" s="1" t="s">
        <v>13</v>
      </c>
      <c r="D142" s="1">
        <v>44197</v>
      </c>
      <c r="E142" s="1">
        <v>3</v>
      </c>
      <c r="F142" s="1">
        <v>52</v>
      </c>
      <c r="G142" s="1">
        <v>34</v>
      </c>
      <c r="H142" s="1">
        <v>95868.3</v>
      </c>
      <c r="I142" t="str" cm="1">
        <f t="array" ref="I142">_xlfn.XLOOKUP('ML case Study'!B142,Table1_1[[#All],[city]],Table1_1[[#All],[city type]],,0,1)</f>
        <v>Metrio City</v>
      </c>
      <c r="J142" t="str" cm="1">
        <f t="array" ref="J142">_xlfn.XLOOKUP(A142,Table3_1[[#All],[college]],Table3_1[[#All],[college_category]],,0,1)</f>
        <v>Tier 1</v>
      </c>
    </row>
    <row r="143" spans="1:10" x14ac:dyDescent="0.25">
      <c r="A143" s="1" t="s">
        <v>57</v>
      </c>
      <c r="B143" s="1" t="s">
        <v>12</v>
      </c>
      <c r="C143" s="1" t="s">
        <v>13</v>
      </c>
      <c r="D143" s="1">
        <v>56273</v>
      </c>
      <c r="E143" s="1">
        <v>1</v>
      </c>
      <c r="F143" s="1">
        <v>75</v>
      </c>
      <c r="G143" s="1">
        <v>26</v>
      </c>
      <c r="H143" s="1">
        <v>74544.570000000007</v>
      </c>
      <c r="I143" t="str" cm="1">
        <f t="array" ref="I143">_xlfn.XLOOKUP('ML case Study'!B143,Table1_1[[#All],[city]],Table1_1[[#All],[city type]],,0,1)</f>
        <v>non-metro cities</v>
      </c>
      <c r="J143" t="str" cm="1">
        <f t="array" ref="J143">_xlfn.XLOOKUP(A143,Table3_1[[#All],[college]],Table3_1[[#All],[college_category]],,0,1)</f>
        <v>Tier 2</v>
      </c>
    </row>
    <row r="144" spans="1:10" x14ac:dyDescent="0.25">
      <c r="A144" s="1" t="s">
        <v>83</v>
      </c>
      <c r="B144" s="1" t="s">
        <v>38</v>
      </c>
      <c r="C144" s="1" t="s">
        <v>10</v>
      </c>
      <c r="D144" s="1">
        <v>47481</v>
      </c>
      <c r="E144" s="1">
        <v>4</v>
      </c>
      <c r="F144" s="1">
        <v>42</v>
      </c>
      <c r="G144" s="1">
        <v>34</v>
      </c>
      <c r="H144" s="1">
        <v>77150.63</v>
      </c>
      <c r="I144" t="str" cm="1">
        <f t="array" ref="I144">_xlfn.XLOOKUP('ML case Study'!B144,Table1_1[[#All],[city]],Table1_1[[#All],[city type]],,0,1)</f>
        <v>Metrio City</v>
      </c>
      <c r="J144" t="str" cm="1">
        <f t="array" ref="J144">_xlfn.XLOOKUP(A144,Table3_1[[#All],[college]],Table3_1[[#All],[college_category]],,0,1)</f>
        <v>Tier 1</v>
      </c>
    </row>
    <row r="145" spans="1:10" x14ac:dyDescent="0.25">
      <c r="A145" s="1" t="s">
        <v>54</v>
      </c>
      <c r="B145" s="1" t="s">
        <v>12</v>
      </c>
      <c r="C145" s="1" t="s">
        <v>13</v>
      </c>
      <c r="D145" s="1">
        <v>58053</v>
      </c>
      <c r="E145" s="1">
        <v>1</v>
      </c>
      <c r="F145" s="1">
        <v>53</v>
      </c>
      <c r="G145" s="1">
        <v>29</v>
      </c>
      <c r="H145" s="1">
        <v>86298.82</v>
      </c>
      <c r="I145" t="str" cm="1">
        <f t="array" ref="I145">_xlfn.XLOOKUP('ML case Study'!B145,Table1_1[[#All],[city]],Table1_1[[#All],[city type]],,0,1)</f>
        <v>non-metro cities</v>
      </c>
      <c r="J145" t="str" cm="1">
        <f t="array" ref="J145">_xlfn.XLOOKUP(A145,Table3_1[[#All],[college]],Table3_1[[#All],[college_category]],,0,1)</f>
        <v>Tier 1</v>
      </c>
    </row>
    <row r="146" spans="1:10" x14ac:dyDescent="0.25">
      <c r="A146" s="1" t="s">
        <v>32</v>
      </c>
      <c r="B146" s="1" t="s">
        <v>9</v>
      </c>
      <c r="C146" s="1" t="s">
        <v>10</v>
      </c>
      <c r="D146" s="1">
        <v>58071</v>
      </c>
      <c r="E146" s="1">
        <v>4</v>
      </c>
      <c r="F146" s="1">
        <v>76</v>
      </c>
      <c r="G146" s="1">
        <v>30</v>
      </c>
      <c r="H146" s="1">
        <v>74697.64</v>
      </c>
      <c r="I146" t="str" cm="1">
        <f t="array" ref="I146">_xlfn.XLOOKUP('ML case Study'!B146,Table1_1[[#All],[city]],Table1_1[[#All],[city type]],,0,1)</f>
        <v>non-metro cities</v>
      </c>
      <c r="J146" t="str" cm="1">
        <f t="array" ref="J146">_xlfn.XLOOKUP(A146,Table3_1[[#All],[college]],Table3_1[[#All],[college_category]],,0,1)</f>
        <v>Tier 1</v>
      </c>
    </row>
    <row r="147" spans="1:10" x14ac:dyDescent="0.25">
      <c r="A147" s="1" t="s">
        <v>62</v>
      </c>
      <c r="B147" s="1" t="s">
        <v>9</v>
      </c>
      <c r="C147" s="1" t="s">
        <v>13</v>
      </c>
      <c r="D147" s="1">
        <v>66845</v>
      </c>
      <c r="E147" s="1">
        <v>1</v>
      </c>
      <c r="F147" s="1">
        <v>60</v>
      </c>
      <c r="G147" s="1">
        <v>29</v>
      </c>
      <c r="H147" s="1">
        <v>58695.65</v>
      </c>
      <c r="I147" t="str" cm="1">
        <f t="array" ref="I147">_xlfn.XLOOKUP('ML case Study'!B147,Table1_1[[#All],[city]],Table1_1[[#All],[city type]],,0,1)</f>
        <v>non-metro cities</v>
      </c>
      <c r="J147" t="str" cm="1">
        <f t="array" ref="J147">_xlfn.XLOOKUP(A147,Table3_1[[#All],[college]],Table3_1[[#All],[college_category]],,0,1)</f>
        <v>Tier 3</v>
      </c>
    </row>
    <row r="148" spans="1:10" x14ac:dyDescent="0.25">
      <c r="A148" s="1" t="s">
        <v>72</v>
      </c>
      <c r="B148" s="1" t="s">
        <v>24</v>
      </c>
      <c r="C148" s="1" t="s">
        <v>10</v>
      </c>
      <c r="D148" s="1">
        <v>60396</v>
      </c>
      <c r="E148" s="1">
        <v>3</v>
      </c>
      <c r="F148" s="1">
        <v>72</v>
      </c>
      <c r="G148" s="1">
        <v>46</v>
      </c>
      <c r="H148" s="1">
        <v>96190.720000000001</v>
      </c>
      <c r="I148" t="str" cm="1">
        <f t="array" ref="I148">_xlfn.XLOOKUP('ML case Study'!B148,Table1_1[[#All],[city]],Table1_1[[#All],[city type]],,0,1)</f>
        <v>Metrio City</v>
      </c>
      <c r="J148" t="str" cm="1">
        <f t="array" ref="J148">_xlfn.XLOOKUP(A148,Table3_1[[#All],[college]],Table3_1[[#All],[college_category]],,0,1)</f>
        <v>Tier 3</v>
      </c>
    </row>
    <row r="149" spans="1:10" x14ac:dyDescent="0.25">
      <c r="A149" s="1" t="s">
        <v>85</v>
      </c>
      <c r="B149" s="1" t="s">
        <v>31</v>
      </c>
      <c r="C149" s="1" t="s">
        <v>13</v>
      </c>
      <c r="D149" s="1">
        <v>67056</v>
      </c>
      <c r="E149" s="1">
        <v>3</v>
      </c>
      <c r="F149" s="1">
        <v>55</v>
      </c>
      <c r="G149" s="1">
        <v>51</v>
      </c>
      <c r="H149" s="1">
        <v>63582.13</v>
      </c>
      <c r="I149" t="str" cm="1">
        <f t="array" ref="I149">_xlfn.XLOOKUP('ML case Study'!B149,Table1_1[[#All],[city]],Table1_1[[#All],[city type]],,0,1)</f>
        <v>Metrio City</v>
      </c>
      <c r="J149" t="str" cm="1">
        <f t="array" ref="J149">_xlfn.XLOOKUP(A149,Table3_1[[#All],[college]],Table3_1[[#All],[college_category]],,0,1)</f>
        <v>Tier 3</v>
      </c>
    </row>
    <row r="150" spans="1:10" x14ac:dyDescent="0.25">
      <c r="A150" s="1" t="s">
        <v>69</v>
      </c>
      <c r="B150" s="1" t="s">
        <v>26</v>
      </c>
      <c r="C150" s="1" t="s">
        <v>13</v>
      </c>
      <c r="D150" s="1">
        <v>63823</v>
      </c>
      <c r="E150" s="1">
        <v>4</v>
      </c>
      <c r="F150" s="1">
        <v>39</v>
      </c>
      <c r="G150" s="1">
        <v>53</v>
      </c>
      <c r="H150" s="1">
        <v>61586.14</v>
      </c>
      <c r="I150" t="str" cm="1">
        <f t="array" ref="I150">_xlfn.XLOOKUP('ML case Study'!B150,Table1_1[[#All],[city]],Table1_1[[#All],[city type]],,0,1)</f>
        <v>Metrio City</v>
      </c>
      <c r="J150" t="str" cm="1">
        <f t="array" ref="J150">_xlfn.XLOOKUP(A150,Table3_1[[#All],[college]],Table3_1[[#All],[college_category]],,0,1)</f>
        <v>Tier 3</v>
      </c>
    </row>
    <row r="151" spans="1:10" x14ac:dyDescent="0.25">
      <c r="A151" s="1" t="s">
        <v>47</v>
      </c>
      <c r="B151" s="1" t="s">
        <v>22</v>
      </c>
      <c r="C151" s="1" t="s">
        <v>13</v>
      </c>
      <c r="D151" s="1">
        <v>49475</v>
      </c>
      <c r="E151" s="1">
        <v>3</v>
      </c>
      <c r="F151" s="1">
        <v>71</v>
      </c>
      <c r="G151" s="1">
        <v>19</v>
      </c>
      <c r="H151" s="1">
        <v>75037.679999999993</v>
      </c>
      <c r="I151" t="str" cm="1">
        <f t="array" ref="I151">_xlfn.XLOOKUP('ML case Study'!B151,Table1_1[[#All],[city]],Table1_1[[#All],[city type]],,0,1)</f>
        <v>Metrio City</v>
      </c>
      <c r="J151" t="str" cm="1">
        <f t="array" ref="J151">_xlfn.XLOOKUP(A151,Table3_1[[#All],[college]],Table3_1[[#All],[college_category]],,0,1)</f>
        <v>Tier 2</v>
      </c>
    </row>
    <row r="152" spans="1:10" x14ac:dyDescent="0.25">
      <c r="A152" s="1" t="s">
        <v>48</v>
      </c>
      <c r="B152" s="1" t="s">
        <v>24</v>
      </c>
      <c r="C152" s="1" t="s">
        <v>13</v>
      </c>
      <c r="D152" s="1">
        <v>50330</v>
      </c>
      <c r="E152" s="1">
        <v>3</v>
      </c>
      <c r="F152" s="1">
        <v>80</v>
      </c>
      <c r="G152" s="1">
        <v>35</v>
      </c>
      <c r="H152" s="1">
        <v>61282.09</v>
      </c>
      <c r="I152" t="str" cm="1">
        <f t="array" ref="I152">_xlfn.XLOOKUP('ML case Study'!B152,Table1_1[[#All],[city]],Table1_1[[#All],[city type]],,0,1)</f>
        <v>Metrio City</v>
      </c>
      <c r="J152" t="str" cm="1">
        <f t="array" ref="J152">_xlfn.XLOOKUP(A152,Table3_1[[#All],[college]],Table3_1[[#All],[college_category]],,0,1)</f>
        <v>Tier 2</v>
      </c>
    </row>
    <row r="153" spans="1:10" x14ac:dyDescent="0.25">
      <c r="A153" s="1" t="s">
        <v>62</v>
      </c>
      <c r="B153" s="1" t="s">
        <v>15</v>
      </c>
      <c r="C153" s="1" t="s">
        <v>13</v>
      </c>
      <c r="D153" s="1">
        <v>57858</v>
      </c>
      <c r="E153" s="1">
        <v>4</v>
      </c>
      <c r="F153" s="1">
        <v>43</v>
      </c>
      <c r="G153" s="1">
        <v>48</v>
      </c>
      <c r="H153" s="1">
        <v>71522.23</v>
      </c>
      <c r="I153" t="str" cm="1">
        <f t="array" ref="I153">_xlfn.XLOOKUP('ML case Study'!B153,Table1_1[[#All],[city]],Table1_1[[#All],[city type]],,0,1)</f>
        <v>non-metro cities</v>
      </c>
      <c r="J153" t="str" cm="1">
        <f t="array" ref="J153">_xlfn.XLOOKUP(A153,Table3_1[[#All],[college]],Table3_1[[#All],[college_category]],,0,1)</f>
        <v>Tier 3</v>
      </c>
    </row>
    <row r="154" spans="1:10" x14ac:dyDescent="0.25">
      <c r="A154" s="1" t="s">
        <v>58</v>
      </c>
      <c r="B154" s="1" t="s">
        <v>43</v>
      </c>
      <c r="C154" s="1" t="s">
        <v>13</v>
      </c>
      <c r="D154" s="1">
        <v>61627</v>
      </c>
      <c r="E154" s="1">
        <v>3</v>
      </c>
      <c r="F154" s="1">
        <v>58</v>
      </c>
      <c r="G154" s="1">
        <v>32</v>
      </c>
      <c r="H154" s="1">
        <v>74596.33</v>
      </c>
      <c r="I154" t="str" cm="1">
        <f t="array" ref="I154">_xlfn.XLOOKUP('ML case Study'!B154,Table1_1[[#All],[city]],Table1_1[[#All],[city type]],,0,1)</f>
        <v>non-metro cities</v>
      </c>
      <c r="J154" t="str" cm="1">
        <f t="array" ref="J154">_xlfn.XLOOKUP(A154,Table3_1[[#All],[college]],Table3_1[[#All],[college_category]],,0,1)</f>
        <v>Tier 3</v>
      </c>
    </row>
    <row r="155" spans="1:10" x14ac:dyDescent="0.25">
      <c r="A155" s="1" t="s">
        <v>58</v>
      </c>
      <c r="B155" s="1" t="s">
        <v>24</v>
      </c>
      <c r="C155" s="1" t="s">
        <v>10</v>
      </c>
      <c r="D155" s="1">
        <v>49733</v>
      </c>
      <c r="E155" s="1">
        <v>1</v>
      </c>
      <c r="F155" s="1">
        <v>76</v>
      </c>
      <c r="G155" s="1">
        <v>42</v>
      </c>
      <c r="H155" s="1">
        <v>77168.22</v>
      </c>
      <c r="I155" t="str" cm="1">
        <f t="array" ref="I155">_xlfn.XLOOKUP('ML case Study'!B155,Table1_1[[#All],[city]],Table1_1[[#All],[city type]],,0,1)</f>
        <v>Metrio City</v>
      </c>
      <c r="J155" t="str" cm="1">
        <f t="array" ref="J155">_xlfn.XLOOKUP(A155,Table3_1[[#All],[college]],Table3_1[[#All],[college_category]],,0,1)</f>
        <v>Tier 3</v>
      </c>
    </row>
    <row r="156" spans="1:10" x14ac:dyDescent="0.25">
      <c r="A156" s="1" t="s">
        <v>53</v>
      </c>
      <c r="B156" s="1" t="s">
        <v>41</v>
      </c>
      <c r="C156" s="1" t="s">
        <v>13</v>
      </c>
      <c r="D156" s="1">
        <v>55308</v>
      </c>
      <c r="E156" s="1">
        <v>2</v>
      </c>
      <c r="F156" s="1">
        <v>36</v>
      </c>
      <c r="G156" s="1">
        <v>40</v>
      </c>
      <c r="H156" s="1">
        <v>75028.75</v>
      </c>
      <c r="I156" t="str" cm="1">
        <f t="array" ref="I156">_xlfn.XLOOKUP('ML case Study'!B156,Table1_1[[#All],[city]],Table1_1[[#All],[city type]],,0,1)</f>
        <v>Metrio City</v>
      </c>
      <c r="J156" t="str" cm="1">
        <f t="array" ref="J156">_xlfn.XLOOKUP(A156,Table3_1[[#All],[college]],Table3_1[[#All],[college_category]],,0,1)</f>
        <v>Tier 3</v>
      </c>
    </row>
    <row r="157" spans="1:10" x14ac:dyDescent="0.25">
      <c r="A157" s="1" t="s">
        <v>86</v>
      </c>
      <c r="B157" s="1" t="s">
        <v>22</v>
      </c>
      <c r="C157" s="1" t="s">
        <v>13</v>
      </c>
      <c r="D157" s="1">
        <v>66048</v>
      </c>
      <c r="E157" s="1">
        <v>4</v>
      </c>
      <c r="F157" s="1">
        <v>80</v>
      </c>
      <c r="G157" s="1">
        <v>44</v>
      </c>
      <c r="H157" s="1">
        <v>76619.740000000005</v>
      </c>
      <c r="I157" t="str" cm="1">
        <f t="array" ref="I157">_xlfn.XLOOKUP('ML case Study'!B157,Table1_1[[#All],[city]],Table1_1[[#All],[city type]],,0,1)</f>
        <v>Metrio City</v>
      </c>
      <c r="J157" t="str" cm="1">
        <f t="array" ref="J157">_xlfn.XLOOKUP(A157,Table3_1[[#All],[college]],Table3_1[[#All],[college_category]],,0,1)</f>
        <v>Tier 2</v>
      </c>
    </row>
    <row r="158" spans="1:10" x14ac:dyDescent="0.25">
      <c r="A158" s="1" t="s">
        <v>87</v>
      </c>
      <c r="B158" s="1" t="s">
        <v>30</v>
      </c>
      <c r="C158" s="1" t="s">
        <v>10</v>
      </c>
      <c r="D158" s="1">
        <v>49405</v>
      </c>
      <c r="E158" s="1">
        <v>1</v>
      </c>
      <c r="F158" s="1">
        <v>63</v>
      </c>
      <c r="G158" s="1">
        <v>48</v>
      </c>
      <c r="H158" s="1">
        <v>75910.11</v>
      </c>
      <c r="I158" t="str" cm="1">
        <f t="array" ref="I158">_xlfn.XLOOKUP('ML case Study'!B158,Table1_1[[#All],[city]],Table1_1[[#All],[city type]],,0,1)</f>
        <v>Metrio City</v>
      </c>
      <c r="J158" t="str" cm="1">
        <f t="array" ref="J158">_xlfn.XLOOKUP(A158,Table3_1[[#All],[college]],Table3_1[[#All],[college_category]],,0,1)</f>
        <v>Tier 2</v>
      </c>
    </row>
    <row r="159" spans="1:10" x14ac:dyDescent="0.25">
      <c r="A159" s="1" t="s">
        <v>59</v>
      </c>
      <c r="B159" s="1" t="s">
        <v>41</v>
      </c>
      <c r="C159" s="1" t="s">
        <v>10</v>
      </c>
      <c r="D159" s="1">
        <v>49810</v>
      </c>
      <c r="E159" s="1">
        <v>1</v>
      </c>
      <c r="F159" s="1">
        <v>47</v>
      </c>
      <c r="G159" s="1">
        <v>18</v>
      </c>
      <c r="H159" s="1">
        <v>73056.77</v>
      </c>
      <c r="I159" t="str" cm="1">
        <f t="array" ref="I159">_xlfn.XLOOKUP('ML case Study'!B159,Table1_1[[#All],[city]],Table1_1[[#All],[city type]],,0,1)</f>
        <v>Metrio City</v>
      </c>
      <c r="J159" t="str" cm="1">
        <f t="array" ref="J159">_xlfn.XLOOKUP(A159,Table3_1[[#All],[college]],Table3_1[[#All],[college_category]],,0,1)</f>
        <v>Tier 1</v>
      </c>
    </row>
    <row r="160" spans="1:10" x14ac:dyDescent="0.25">
      <c r="A160" s="1" t="s">
        <v>21</v>
      </c>
      <c r="B160" s="1" t="s">
        <v>12</v>
      </c>
      <c r="C160" s="1" t="s">
        <v>10</v>
      </c>
      <c r="D160" s="1">
        <v>56330</v>
      </c>
      <c r="E160" s="1">
        <v>4</v>
      </c>
      <c r="F160" s="1">
        <v>46</v>
      </c>
      <c r="G160" s="1">
        <v>30</v>
      </c>
      <c r="H160" s="1">
        <v>94478.7</v>
      </c>
      <c r="I160" t="str" cm="1">
        <f t="array" ref="I160">_xlfn.XLOOKUP('ML case Study'!B160,Table1_1[[#All],[city]],Table1_1[[#All],[city type]],,0,1)</f>
        <v>non-metro cities</v>
      </c>
      <c r="J160" t="str" cm="1">
        <f t="array" ref="J160">_xlfn.XLOOKUP(A160,Table3_1[[#All],[college]],Table3_1[[#All],[college_category]],,0,1)</f>
        <v>Tier 3</v>
      </c>
    </row>
    <row r="161" spans="1:10" x14ac:dyDescent="0.25">
      <c r="A161" s="1" t="s">
        <v>54</v>
      </c>
      <c r="B161" s="1" t="s">
        <v>52</v>
      </c>
      <c r="C161" s="1" t="s">
        <v>13</v>
      </c>
      <c r="D161" s="1">
        <v>56485</v>
      </c>
      <c r="E161" s="1">
        <v>2</v>
      </c>
      <c r="F161" s="1">
        <v>36</v>
      </c>
      <c r="G161" s="1">
        <v>50</v>
      </c>
      <c r="H161" s="1">
        <v>69960.25</v>
      </c>
      <c r="I161" t="str" cm="1">
        <f t="array" ref="I161">_xlfn.XLOOKUP('ML case Study'!B161,Table1_1[[#All],[city]],Table1_1[[#All],[city type]],,0,1)</f>
        <v>non-metro cities</v>
      </c>
      <c r="J161" t="str" cm="1">
        <f t="array" ref="J161">_xlfn.XLOOKUP(A161,Table3_1[[#All],[college]],Table3_1[[#All],[college_category]],,0,1)</f>
        <v>Tier 1</v>
      </c>
    </row>
    <row r="162" spans="1:10" x14ac:dyDescent="0.25">
      <c r="A162" s="1" t="s">
        <v>82</v>
      </c>
      <c r="B162" s="1" t="s">
        <v>9</v>
      </c>
      <c r="C162" s="1" t="s">
        <v>10</v>
      </c>
      <c r="D162" s="1">
        <v>47053</v>
      </c>
      <c r="E162" s="1">
        <v>2</v>
      </c>
      <c r="F162" s="1">
        <v>46</v>
      </c>
      <c r="G162" s="1">
        <v>42</v>
      </c>
      <c r="H162" s="1">
        <v>67407.05</v>
      </c>
      <c r="I162" t="str" cm="1">
        <f t="array" ref="I162">_xlfn.XLOOKUP('ML case Study'!B162,Table1_1[[#All],[city]],Table1_1[[#All],[city type]],,0,1)</f>
        <v>non-metro cities</v>
      </c>
      <c r="J162" t="str" cm="1">
        <f t="array" ref="J162">_xlfn.XLOOKUP(A162,Table3_1[[#All],[college]],Table3_1[[#All],[college_category]],,0,1)</f>
        <v>Tier 2</v>
      </c>
    </row>
    <row r="163" spans="1:10" x14ac:dyDescent="0.25">
      <c r="A163" s="1" t="s">
        <v>39</v>
      </c>
      <c r="B163" s="1" t="s">
        <v>24</v>
      </c>
      <c r="C163" s="1" t="s">
        <v>10</v>
      </c>
      <c r="D163" s="1">
        <v>64179</v>
      </c>
      <c r="E163" s="1">
        <v>4</v>
      </c>
      <c r="F163" s="1">
        <v>74</v>
      </c>
      <c r="G163" s="1">
        <v>18</v>
      </c>
      <c r="H163" s="1">
        <v>97119.39</v>
      </c>
      <c r="I163" t="str" cm="1">
        <f t="array" ref="I163">_xlfn.XLOOKUP('ML case Study'!B163,Table1_1[[#All],[city]],Table1_1[[#All],[city type]],,0,1)</f>
        <v>Metrio City</v>
      </c>
      <c r="J163" t="str" cm="1">
        <f t="array" ref="J163">_xlfn.XLOOKUP(A163,Table3_1[[#All],[college]],Table3_1[[#All],[college_category]],,0,1)</f>
        <v>Tier 1</v>
      </c>
    </row>
    <row r="164" spans="1:10" x14ac:dyDescent="0.25">
      <c r="A164" s="1" t="s">
        <v>81</v>
      </c>
      <c r="B164" s="1" t="s">
        <v>52</v>
      </c>
      <c r="C164" s="1" t="s">
        <v>13</v>
      </c>
      <c r="D164" s="1">
        <v>60385</v>
      </c>
      <c r="E164" s="1">
        <v>4</v>
      </c>
      <c r="F164" s="1">
        <v>78</v>
      </c>
      <c r="G164" s="1">
        <v>54</v>
      </c>
      <c r="H164" s="1">
        <v>83984.48</v>
      </c>
      <c r="I164" t="str" cm="1">
        <f t="array" ref="I164">_xlfn.XLOOKUP('ML case Study'!B164,Table1_1[[#All],[city]],Table1_1[[#All],[city type]],,0,1)</f>
        <v>non-metro cities</v>
      </c>
      <c r="J164" t="str" cm="1">
        <f t="array" ref="J164">_xlfn.XLOOKUP(A164,Table3_1[[#All],[college]],Table3_1[[#All],[college_category]],,0,1)</f>
        <v>Tier 2</v>
      </c>
    </row>
    <row r="165" spans="1:10" x14ac:dyDescent="0.25">
      <c r="A165" s="1" t="s">
        <v>85</v>
      </c>
      <c r="B165" s="1" t="s">
        <v>9</v>
      </c>
      <c r="C165" s="1" t="s">
        <v>13</v>
      </c>
      <c r="D165" s="1">
        <v>50963</v>
      </c>
      <c r="E165" s="1">
        <v>2</v>
      </c>
      <c r="F165" s="1">
        <v>45</v>
      </c>
      <c r="G165" s="1">
        <v>32</v>
      </c>
      <c r="H165" s="1">
        <v>76385.23</v>
      </c>
      <c r="I165" t="str" cm="1">
        <f t="array" ref="I165">_xlfn.XLOOKUP('ML case Study'!B165,Table1_1[[#All],[city]],Table1_1[[#All],[city type]],,0,1)</f>
        <v>non-metro cities</v>
      </c>
      <c r="J165" t="str" cm="1">
        <f t="array" ref="J165">_xlfn.XLOOKUP(A165,Table3_1[[#All],[college]],Table3_1[[#All],[college_category]],,0,1)</f>
        <v>Tier 3</v>
      </c>
    </row>
    <row r="166" spans="1:10" x14ac:dyDescent="0.25">
      <c r="A166" s="1" t="s">
        <v>58</v>
      </c>
      <c r="B166" s="1" t="s">
        <v>30</v>
      </c>
      <c r="C166" s="1" t="s">
        <v>13</v>
      </c>
      <c r="D166" s="1">
        <v>50024</v>
      </c>
      <c r="E166" s="1">
        <v>1</v>
      </c>
      <c r="F166" s="1">
        <v>77</v>
      </c>
      <c r="G166" s="1">
        <v>37</v>
      </c>
      <c r="H166" s="1">
        <v>66216.7</v>
      </c>
      <c r="I166" t="str" cm="1">
        <f t="array" ref="I166">_xlfn.XLOOKUP('ML case Study'!B166,Table1_1[[#All],[city]],Table1_1[[#All],[city type]],,0,1)</f>
        <v>Metrio City</v>
      </c>
      <c r="J166" t="str" cm="1">
        <f t="array" ref="J166">_xlfn.XLOOKUP(A166,Table3_1[[#All],[college]],Table3_1[[#All],[college_category]],,0,1)</f>
        <v>Tier 3</v>
      </c>
    </row>
    <row r="167" spans="1:10" x14ac:dyDescent="0.25">
      <c r="A167" s="1" t="s">
        <v>60</v>
      </c>
      <c r="B167" s="1" t="s">
        <v>20</v>
      </c>
      <c r="C167" s="1" t="s">
        <v>13</v>
      </c>
      <c r="D167" s="1">
        <v>50334</v>
      </c>
      <c r="E167" s="1">
        <v>2</v>
      </c>
      <c r="F167" s="1">
        <v>36</v>
      </c>
      <c r="G167" s="1">
        <v>47</v>
      </c>
      <c r="H167" s="1">
        <v>82526.929999999993</v>
      </c>
      <c r="I167" t="str" cm="1">
        <f t="array" ref="I167">_xlfn.XLOOKUP('ML case Study'!B167,Table1_1[[#All],[city]],Table1_1[[#All],[city type]],,0,1)</f>
        <v>non-metro cities</v>
      </c>
      <c r="J167" t="str" cm="1">
        <f t="array" ref="J167">_xlfn.XLOOKUP(A167,Table3_1[[#All],[college]],Table3_1[[#All],[college_category]],,0,1)</f>
        <v>Tier 1</v>
      </c>
    </row>
    <row r="168" spans="1:10" x14ac:dyDescent="0.25">
      <c r="A168" s="1" t="s">
        <v>66</v>
      </c>
      <c r="B168" s="1" t="s">
        <v>41</v>
      </c>
      <c r="C168" s="1" t="s">
        <v>13</v>
      </c>
      <c r="D168" s="1">
        <v>61054</v>
      </c>
      <c r="E168" s="1">
        <v>3</v>
      </c>
      <c r="F168" s="1">
        <v>68</v>
      </c>
      <c r="G168" s="1">
        <v>20</v>
      </c>
      <c r="H168" s="1">
        <v>74459.25</v>
      </c>
      <c r="I168" t="str" cm="1">
        <f t="array" ref="I168">_xlfn.XLOOKUP('ML case Study'!B168,Table1_1[[#All],[city]],Table1_1[[#All],[city type]],,0,1)</f>
        <v>Metrio City</v>
      </c>
      <c r="J168" t="str" cm="1">
        <f t="array" ref="J168">_xlfn.XLOOKUP(A168,Table3_1[[#All],[college]],Table3_1[[#All],[college_category]],,0,1)</f>
        <v>Tier 1</v>
      </c>
    </row>
    <row r="169" spans="1:10" x14ac:dyDescent="0.25">
      <c r="A169" s="1" t="s">
        <v>81</v>
      </c>
      <c r="B169" s="1" t="s">
        <v>35</v>
      </c>
      <c r="C169" s="1" t="s">
        <v>13</v>
      </c>
      <c r="D169" s="1">
        <v>58629</v>
      </c>
      <c r="E169" s="1">
        <v>3</v>
      </c>
      <c r="F169" s="1">
        <v>39</v>
      </c>
      <c r="G169" s="1">
        <v>32</v>
      </c>
      <c r="H169" s="1">
        <v>62936.7</v>
      </c>
      <c r="I169" t="str" cm="1">
        <f t="array" ref="I169">_xlfn.XLOOKUP('ML case Study'!B169,Table1_1[[#All],[city]],Table1_1[[#All],[city type]],,0,1)</f>
        <v>Metrio City</v>
      </c>
      <c r="J169" t="str" cm="1">
        <f t="array" ref="J169">_xlfn.XLOOKUP(A169,Table3_1[[#All],[college]],Table3_1[[#All],[college_category]],,0,1)</f>
        <v>Tier 2</v>
      </c>
    </row>
    <row r="170" spans="1:10" x14ac:dyDescent="0.25">
      <c r="A170" s="1" t="s">
        <v>14</v>
      </c>
      <c r="B170" s="1" t="s">
        <v>43</v>
      </c>
      <c r="C170" s="1" t="s">
        <v>13</v>
      </c>
      <c r="D170" s="1">
        <v>52519</v>
      </c>
      <c r="E170" s="1">
        <v>2</v>
      </c>
      <c r="F170" s="1">
        <v>45</v>
      </c>
      <c r="G170" s="1">
        <v>19</v>
      </c>
      <c r="H170" s="1">
        <v>59425.89</v>
      </c>
      <c r="I170" t="str" cm="1">
        <f t="array" ref="I170">_xlfn.XLOOKUP('ML case Study'!B170,Table1_1[[#All],[city]],Table1_1[[#All],[city type]],,0,1)</f>
        <v>non-metro cities</v>
      </c>
      <c r="J170" t="str" cm="1">
        <f t="array" ref="J170">_xlfn.XLOOKUP(A170,Table3_1[[#All],[college]],Table3_1[[#All],[college_category]],,0,1)</f>
        <v>Tier 3</v>
      </c>
    </row>
    <row r="171" spans="1:10" x14ac:dyDescent="0.25">
      <c r="A171" s="1" t="s">
        <v>82</v>
      </c>
      <c r="B171" s="1" t="s">
        <v>26</v>
      </c>
      <c r="C171" s="1" t="s">
        <v>13</v>
      </c>
      <c r="D171" s="1">
        <v>46993</v>
      </c>
      <c r="E171" s="1">
        <v>3</v>
      </c>
      <c r="F171" s="1">
        <v>50</v>
      </c>
      <c r="G171" s="1">
        <v>27</v>
      </c>
      <c r="H171" s="1">
        <v>69437.63</v>
      </c>
      <c r="I171" t="str" cm="1">
        <f t="array" ref="I171">_xlfn.XLOOKUP('ML case Study'!B171,Table1_1[[#All],[city]],Table1_1[[#All],[city type]],,0,1)</f>
        <v>Metrio City</v>
      </c>
      <c r="J171" t="str" cm="1">
        <f t="array" ref="J171">_xlfn.XLOOKUP(A171,Table3_1[[#All],[college]],Table3_1[[#All],[college_category]],,0,1)</f>
        <v>Tier 2</v>
      </c>
    </row>
    <row r="172" spans="1:10" x14ac:dyDescent="0.25">
      <c r="A172" s="1" t="s">
        <v>17</v>
      </c>
      <c r="B172" s="1" t="s">
        <v>24</v>
      </c>
      <c r="C172" s="1" t="s">
        <v>13</v>
      </c>
      <c r="D172" s="1">
        <v>67559</v>
      </c>
      <c r="E172" s="1">
        <v>4</v>
      </c>
      <c r="F172" s="1">
        <v>45</v>
      </c>
      <c r="G172" s="1">
        <v>63</v>
      </c>
      <c r="H172" s="1">
        <v>72083.490000000005</v>
      </c>
      <c r="I172" t="str" cm="1">
        <f t="array" ref="I172">_xlfn.XLOOKUP('ML case Study'!B172,Table1_1[[#All],[city]],Table1_1[[#All],[city type]],,0,1)</f>
        <v>Metrio City</v>
      </c>
      <c r="J172" t="str" cm="1">
        <f t="array" ref="J172">_xlfn.XLOOKUP(A172,Table3_1[[#All],[college]],Table3_1[[#All],[college_category]],,0,1)</f>
        <v>Tier 1</v>
      </c>
    </row>
    <row r="173" spans="1:10" x14ac:dyDescent="0.25">
      <c r="A173" s="1" t="s">
        <v>19</v>
      </c>
      <c r="B173" s="1" t="s">
        <v>38</v>
      </c>
      <c r="C173" s="1" t="s">
        <v>13</v>
      </c>
      <c r="D173" s="1">
        <v>55944</v>
      </c>
      <c r="E173" s="1">
        <v>2</v>
      </c>
      <c r="F173" s="1">
        <v>53</v>
      </c>
      <c r="G173" s="1">
        <v>49</v>
      </c>
      <c r="H173" s="1">
        <v>69163.360000000001</v>
      </c>
      <c r="I173" t="str" cm="1">
        <f t="array" ref="I173">_xlfn.XLOOKUP('ML case Study'!B173,Table1_1[[#All],[city]],Table1_1[[#All],[city type]],,0,1)</f>
        <v>Metrio City</v>
      </c>
      <c r="J173" t="str" cm="1">
        <f t="array" ref="J173">_xlfn.XLOOKUP(A173,Table3_1[[#All],[college]],Table3_1[[#All],[college_category]],,0,1)</f>
        <v>Tier 2</v>
      </c>
    </row>
    <row r="174" spans="1:10" x14ac:dyDescent="0.25">
      <c r="A174" s="1" t="s">
        <v>63</v>
      </c>
      <c r="B174" s="1" t="s">
        <v>52</v>
      </c>
      <c r="C174" s="1" t="s">
        <v>13</v>
      </c>
      <c r="D174" s="1">
        <v>38709</v>
      </c>
      <c r="E174" s="1">
        <v>3</v>
      </c>
      <c r="F174" s="1">
        <v>56</v>
      </c>
      <c r="G174" s="1">
        <v>18</v>
      </c>
      <c r="H174" s="1">
        <v>72747.12</v>
      </c>
      <c r="I174" t="str" cm="1">
        <f t="array" ref="I174">_xlfn.XLOOKUP('ML case Study'!B174,Table1_1[[#All],[city]],Table1_1[[#All],[city type]],,0,1)</f>
        <v>non-metro cities</v>
      </c>
      <c r="J174" t="str" cm="1">
        <f t="array" ref="J174">_xlfn.XLOOKUP(A174,Table3_1[[#All],[college]],Table3_1[[#All],[college_category]],,0,1)</f>
        <v>Tier 3</v>
      </c>
    </row>
    <row r="175" spans="1:10" x14ac:dyDescent="0.25">
      <c r="A175" s="1" t="s">
        <v>47</v>
      </c>
      <c r="B175" s="1" t="s">
        <v>26</v>
      </c>
      <c r="C175" s="1" t="s">
        <v>13</v>
      </c>
      <c r="D175" s="1">
        <v>61130</v>
      </c>
      <c r="E175" s="1">
        <v>3</v>
      </c>
      <c r="F175" s="1">
        <v>58</v>
      </c>
      <c r="G175" s="1">
        <v>35</v>
      </c>
      <c r="H175" s="1">
        <v>66726.94</v>
      </c>
      <c r="I175" t="str" cm="1">
        <f t="array" ref="I175">_xlfn.XLOOKUP('ML case Study'!B175,Table1_1[[#All],[city]],Table1_1[[#All],[city type]],,0,1)</f>
        <v>Metrio City</v>
      </c>
      <c r="J175" t="str" cm="1">
        <f t="array" ref="J175">_xlfn.XLOOKUP(A175,Table3_1[[#All],[college]],Table3_1[[#All],[college_category]],,0,1)</f>
        <v>Tier 2</v>
      </c>
    </row>
    <row r="176" spans="1:10" x14ac:dyDescent="0.25">
      <c r="A176" s="1" t="s">
        <v>36</v>
      </c>
      <c r="B176" s="1" t="s">
        <v>9</v>
      </c>
      <c r="C176" s="1" t="s">
        <v>13</v>
      </c>
      <c r="D176" s="1">
        <v>54941</v>
      </c>
      <c r="E176" s="1">
        <v>2</v>
      </c>
      <c r="F176" s="1">
        <v>50</v>
      </c>
      <c r="G176" s="1">
        <v>24</v>
      </c>
      <c r="H176" s="1">
        <v>57067.63</v>
      </c>
      <c r="I176" t="str" cm="1">
        <f t="array" ref="I176">_xlfn.XLOOKUP('ML case Study'!B176,Table1_1[[#All],[city]],Table1_1[[#All],[city type]],,0,1)</f>
        <v>non-metro cities</v>
      </c>
      <c r="J176" t="str" cm="1">
        <f t="array" ref="J176">_xlfn.XLOOKUP(A176,Table3_1[[#All],[college]],Table3_1[[#All],[college_category]],,0,1)</f>
        <v>Tier 2</v>
      </c>
    </row>
    <row r="177" spans="1:10" x14ac:dyDescent="0.25">
      <c r="A177" s="1" t="s">
        <v>86</v>
      </c>
      <c r="B177" s="1" t="s">
        <v>30</v>
      </c>
      <c r="C177" s="1" t="s">
        <v>10</v>
      </c>
      <c r="D177" s="1">
        <v>58639</v>
      </c>
      <c r="E177" s="1">
        <v>2</v>
      </c>
      <c r="F177" s="1">
        <v>46</v>
      </c>
      <c r="G177" s="1">
        <v>63</v>
      </c>
      <c r="H177" s="1">
        <v>109108.12</v>
      </c>
      <c r="I177" t="str" cm="1">
        <f t="array" ref="I177">_xlfn.XLOOKUP('ML case Study'!B177,Table1_1[[#All],[city]],Table1_1[[#All],[city type]],,0,1)</f>
        <v>Metrio City</v>
      </c>
      <c r="J177" t="str" cm="1">
        <f t="array" ref="J177">_xlfn.XLOOKUP(A177,Table3_1[[#All],[college]],Table3_1[[#All],[college_category]],,0,1)</f>
        <v>Tier 2</v>
      </c>
    </row>
    <row r="178" spans="1:10" x14ac:dyDescent="0.25">
      <c r="A178" s="1" t="s">
        <v>62</v>
      </c>
      <c r="B178" s="1" t="s">
        <v>35</v>
      </c>
      <c r="C178" s="1" t="s">
        <v>13</v>
      </c>
      <c r="D178" s="1">
        <v>52098</v>
      </c>
      <c r="E178" s="1">
        <v>2</v>
      </c>
      <c r="F178" s="1">
        <v>84</v>
      </c>
      <c r="G178" s="1">
        <v>38</v>
      </c>
      <c r="H178" s="1">
        <v>73831.460000000006</v>
      </c>
      <c r="I178" t="str" cm="1">
        <f t="array" ref="I178">_xlfn.XLOOKUP('ML case Study'!B178,Table1_1[[#All],[city]],Table1_1[[#All],[city type]],,0,1)</f>
        <v>Metrio City</v>
      </c>
      <c r="J178" t="str" cm="1">
        <f t="array" ref="J178">_xlfn.XLOOKUP(A178,Table3_1[[#All],[college]],Table3_1[[#All],[college_category]],,0,1)</f>
        <v>Tier 3</v>
      </c>
    </row>
    <row r="179" spans="1:10" x14ac:dyDescent="0.25">
      <c r="A179" s="1" t="s">
        <v>66</v>
      </c>
      <c r="B179" s="1" t="s">
        <v>9</v>
      </c>
      <c r="C179" s="1" t="s">
        <v>13</v>
      </c>
      <c r="D179" s="1">
        <v>53618</v>
      </c>
      <c r="E179" s="1">
        <v>2</v>
      </c>
      <c r="F179" s="1">
        <v>52</v>
      </c>
      <c r="G179" s="1">
        <v>54</v>
      </c>
      <c r="H179" s="1">
        <v>79031.199999999997</v>
      </c>
      <c r="I179" t="str" cm="1">
        <f t="array" ref="I179">_xlfn.XLOOKUP('ML case Study'!B179,Table1_1[[#All],[city]],Table1_1[[#All],[city type]],,0,1)</f>
        <v>non-metro cities</v>
      </c>
      <c r="J179" t="str" cm="1">
        <f t="array" ref="J179">_xlfn.XLOOKUP(A179,Table3_1[[#All],[college]],Table3_1[[#All],[college_category]],,0,1)</f>
        <v>Tier 1</v>
      </c>
    </row>
    <row r="180" spans="1:10" x14ac:dyDescent="0.25">
      <c r="A180" s="1" t="s">
        <v>66</v>
      </c>
      <c r="B180" s="1" t="s">
        <v>35</v>
      </c>
      <c r="C180" s="1" t="s">
        <v>13</v>
      </c>
      <c r="D180" s="1">
        <v>57261</v>
      </c>
      <c r="E180" s="1">
        <v>4</v>
      </c>
      <c r="F180" s="1">
        <v>62</v>
      </c>
      <c r="G180" s="1">
        <v>46</v>
      </c>
      <c r="H180" s="1">
        <v>77631.460000000006</v>
      </c>
      <c r="I180" t="str" cm="1">
        <f t="array" ref="I180">_xlfn.XLOOKUP('ML case Study'!B180,Table1_1[[#All],[city]],Table1_1[[#All],[city type]],,0,1)</f>
        <v>Metrio City</v>
      </c>
      <c r="J180" t="str" cm="1">
        <f t="array" ref="J180">_xlfn.XLOOKUP(A180,Table3_1[[#All],[college]],Table3_1[[#All],[college_category]],,0,1)</f>
        <v>Tier 1</v>
      </c>
    </row>
    <row r="181" spans="1:10" x14ac:dyDescent="0.25">
      <c r="A181" s="1" t="s">
        <v>37</v>
      </c>
      <c r="B181" s="1" t="s">
        <v>26</v>
      </c>
      <c r="C181" s="1" t="s">
        <v>13</v>
      </c>
      <c r="D181" s="1">
        <v>53158</v>
      </c>
      <c r="E181" s="1">
        <v>4</v>
      </c>
      <c r="F181" s="1">
        <v>66</v>
      </c>
      <c r="G181" s="1">
        <v>41</v>
      </c>
      <c r="H181" s="1">
        <v>78524.149999999994</v>
      </c>
      <c r="I181" t="str" cm="1">
        <f t="array" ref="I181">_xlfn.XLOOKUP('ML case Study'!B181,Table1_1[[#All],[city]],Table1_1[[#All],[city type]],,0,1)</f>
        <v>Metrio City</v>
      </c>
      <c r="J181" t="str" cm="1">
        <f t="array" ref="J181">_xlfn.XLOOKUP(A181,Table3_1[[#All],[college]],Table3_1[[#All],[college_category]],,0,1)</f>
        <v>Tier 3</v>
      </c>
    </row>
    <row r="182" spans="1:10" x14ac:dyDescent="0.25">
      <c r="A182" s="1" t="s">
        <v>54</v>
      </c>
      <c r="B182" s="1" t="s">
        <v>35</v>
      </c>
      <c r="C182" s="1" t="s">
        <v>13</v>
      </c>
      <c r="D182" s="1">
        <v>53511</v>
      </c>
      <c r="E182" s="1">
        <v>1</v>
      </c>
      <c r="F182" s="1">
        <v>84</v>
      </c>
      <c r="G182" s="1">
        <v>58</v>
      </c>
      <c r="H182" s="1">
        <v>70856.240000000005</v>
      </c>
      <c r="I182" t="str" cm="1">
        <f t="array" ref="I182">_xlfn.XLOOKUP('ML case Study'!B182,Table1_1[[#All],[city]],Table1_1[[#All],[city type]],,0,1)</f>
        <v>Metrio City</v>
      </c>
      <c r="J182" t="str" cm="1">
        <f t="array" ref="J182">_xlfn.XLOOKUP(A182,Table3_1[[#All],[college]],Table3_1[[#All],[college_category]],,0,1)</f>
        <v>Tier 1</v>
      </c>
    </row>
    <row r="183" spans="1:10" x14ac:dyDescent="0.25">
      <c r="A183" s="1" t="s">
        <v>33</v>
      </c>
      <c r="B183" s="1" t="s">
        <v>41</v>
      </c>
      <c r="C183" s="1" t="s">
        <v>13</v>
      </c>
      <c r="D183" s="1">
        <v>58408</v>
      </c>
      <c r="E183" s="1">
        <v>2</v>
      </c>
      <c r="F183" s="1">
        <v>56</v>
      </c>
      <c r="G183" s="1">
        <v>18</v>
      </c>
      <c r="H183" s="1">
        <v>61042.81</v>
      </c>
      <c r="I183" t="str" cm="1">
        <f t="array" ref="I183">_xlfn.XLOOKUP('ML case Study'!B183,Table1_1[[#All],[city]],Table1_1[[#All],[city type]],,0,1)</f>
        <v>Metrio City</v>
      </c>
      <c r="J183" t="str" cm="1">
        <f t="array" ref="J183">_xlfn.XLOOKUP(A183,Table3_1[[#All],[college]],Table3_1[[#All],[college_category]],,0,1)</f>
        <v>Tier 3</v>
      </c>
    </row>
    <row r="184" spans="1:10" x14ac:dyDescent="0.25">
      <c r="A184" s="1" t="s">
        <v>69</v>
      </c>
      <c r="B184" s="1" t="s">
        <v>18</v>
      </c>
      <c r="C184" s="1" t="s">
        <v>13</v>
      </c>
      <c r="D184" s="1">
        <v>46722</v>
      </c>
      <c r="E184" s="1">
        <v>2</v>
      </c>
      <c r="F184" s="1">
        <v>49</v>
      </c>
      <c r="G184" s="1">
        <v>22</v>
      </c>
      <c r="H184" s="1">
        <v>66407.61</v>
      </c>
      <c r="I184" t="str" cm="1">
        <f t="array" ref="I184">_xlfn.XLOOKUP('ML case Study'!B184,Table1_1[[#All],[city]],Table1_1[[#All],[city type]],,0,1)</f>
        <v>non-metro cities</v>
      </c>
      <c r="J184" t="str" cm="1">
        <f t="array" ref="J184">_xlfn.XLOOKUP(A184,Table3_1[[#All],[college]],Table3_1[[#All],[college_category]],,0,1)</f>
        <v>Tier 3</v>
      </c>
    </row>
    <row r="185" spans="1:10" x14ac:dyDescent="0.25">
      <c r="A185" s="1" t="s">
        <v>73</v>
      </c>
      <c r="B185" s="1" t="s">
        <v>31</v>
      </c>
      <c r="C185" s="1" t="s">
        <v>13</v>
      </c>
      <c r="D185" s="1">
        <v>49331</v>
      </c>
      <c r="E185" s="1">
        <v>1</v>
      </c>
      <c r="F185" s="1">
        <v>78</v>
      </c>
      <c r="G185" s="1">
        <v>44</v>
      </c>
      <c r="H185" s="1">
        <v>71632.13</v>
      </c>
      <c r="I185" t="str" cm="1">
        <f t="array" ref="I185">_xlfn.XLOOKUP('ML case Study'!B185,Table1_1[[#All],[city]],Table1_1[[#All],[city type]],,0,1)</f>
        <v>Metrio City</v>
      </c>
      <c r="J185" t="str" cm="1">
        <f t="array" ref="J185">_xlfn.XLOOKUP(A185,Table3_1[[#All],[college]],Table3_1[[#All],[college_category]],,0,1)</f>
        <v>Tier 2</v>
      </c>
    </row>
    <row r="186" spans="1:10" x14ac:dyDescent="0.25">
      <c r="A186" s="1" t="s">
        <v>68</v>
      </c>
      <c r="B186" s="1" t="s">
        <v>24</v>
      </c>
      <c r="C186" s="1" t="s">
        <v>13</v>
      </c>
      <c r="D186" s="1">
        <v>53717</v>
      </c>
      <c r="E186" s="1">
        <v>2</v>
      </c>
      <c r="F186" s="1">
        <v>41</v>
      </c>
      <c r="G186" s="1">
        <v>44</v>
      </c>
      <c r="H186" s="1">
        <v>78002.78</v>
      </c>
      <c r="I186" t="str" cm="1">
        <f t="array" ref="I186">_xlfn.XLOOKUP('ML case Study'!B186,Table1_1[[#All],[city]],Table1_1[[#All],[city type]],,0,1)</f>
        <v>Metrio City</v>
      </c>
      <c r="J186" t="str" cm="1">
        <f t="array" ref="J186">_xlfn.XLOOKUP(A186,Table3_1[[#All],[college]],Table3_1[[#All],[college_category]],,0,1)</f>
        <v>Tier 1</v>
      </c>
    </row>
    <row r="187" spans="1:10" x14ac:dyDescent="0.25">
      <c r="A187" s="1" t="s">
        <v>87</v>
      </c>
      <c r="B187" s="1" t="s">
        <v>18</v>
      </c>
      <c r="C187" s="1" t="s">
        <v>10</v>
      </c>
      <c r="D187" s="1">
        <v>70258</v>
      </c>
      <c r="E187" s="1">
        <v>4</v>
      </c>
      <c r="F187" s="1">
        <v>38</v>
      </c>
      <c r="G187" s="1">
        <v>36</v>
      </c>
      <c r="H187" s="1">
        <v>115126.75</v>
      </c>
      <c r="I187" t="str" cm="1">
        <f t="array" ref="I187">_xlfn.XLOOKUP('ML case Study'!B187,Table1_1[[#All],[city]],Table1_1[[#All],[city type]],,0,1)</f>
        <v>non-metro cities</v>
      </c>
      <c r="J187" t="str" cm="1">
        <f t="array" ref="J187">_xlfn.XLOOKUP(A187,Table3_1[[#All],[college]],Table3_1[[#All],[college_category]],,0,1)</f>
        <v>Tier 2</v>
      </c>
    </row>
    <row r="188" spans="1:10" x14ac:dyDescent="0.25">
      <c r="A188" s="1" t="s">
        <v>76</v>
      </c>
      <c r="B188" s="1" t="s">
        <v>43</v>
      </c>
      <c r="C188" s="1" t="s">
        <v>13</v>
      </c>
      <c r="D188" s="1">
        <v>53186</v>
      </c>
      <c r="E188" s="1">
        <v>3</v>
      </c>
      <c r="F188" s="1">
        <v>62</v>
      </c>
      <c r="G188" s="1">
        <v>26</v>
      </c>
      <c r="H188" s="1">
        <v>58559.16</v>
      </c>
      <c r="I188" t="str" cm="1">
        <f t="array" ref="I188">_xlfn.XLOOKUP('ML case Study'!B188,Table1_1[[#All],[city]],Table1_1[[#All],[city type]],,0,1)</f>
        <v>non-metro cities</v>
      </c>
      <c r="J188" t="str" cm="1">
        <f t="array" ref="J188">_xlfn.XLOOKUP(A188,Table3_1[[#All],[college]],Table3_1[[#All],[college_category]],,0,1)</f>
        <v>Tier 3</v>
      </c>
    </row>
    <row r="189" spans="1:10" x14ac:dyDescent="0.25">
      <c r="A189" s="1" t="s">
        <v>25</v>
      </c>
      <c r="B189" s="1" t="s">
        <v>24</v>
      </c>
      <c r="C189" s="1" t="s">
        <v>13</v>
      </c>
      <c r="D189" s="1">
        <v>59273</v>
      </c>
      <c r="E189" s="1">
        <v>1</v>
      </c>
      <c r="F189" s="1">
        <v>80</v>
      </c>
      <c r="G189" s="1">
        <v>30</v>
      </c>
      <c r="H189" s="1">
        <v>62275.25</v>
      </c>
      <c r="I189" t="str" cm="1">
        <f t="array" ref="I189">_xlfn.XLOOKUP('ML case Study'!B189,Table1_1[[#All],[city]],Table1_1[[#All],[city type]],,0,1)</f>
        <v>Metrio City</v>
      </c>
      <c r="J189" t="str" cm="1">
        <f t="array" ref="J189">_xlfn.XLOOKUP(A189,Table3_1[[#All],[college]],Table3_1[[#All],[college_category]],,0,1)</f>
        <v>Tier 3</v>
      </c>
    </row>
    <row r="190" spans="1:10" x14ac:dyDescent="0.25">
      <c r="A190" s="1" t="s">
        <v>65</v>
      </c>
      <c r="B190" s="1" t="s">
        <v>41</v>
      </c>
      <c r="C190" s="1" t="s">
        <v>13</v>
      </c>
      <c r="D190" s="1">
        <v>59466</v>
      </c>
      <c r="E190" s="1">
        <v>3</v>
      </c>
      <c r="F190" s="1">
        <v>45</v>
      </c>
      <c r="G190" s="1">
        <v>41</v>
      </c>
      <c r="H190" s="1">
        <v>73749.440000000002</v>
      </c>
      <c r="I190" t="str" cm="1">
        <f t="array" ref="I190">_xlfn.XLOOKUP('ML case Study'!B190,Table1_1[[#All],[city]],Table1_1[[#All],[city type]],,0,1)</f>
        <v>Metrio City</v>
      </c>
      <c r="J190" t="str" cm="1">
        <f t="array" ref="J190">_xlfn.XLOOKUP(A190,Table3_1[[#All],[college]],Table3_1[[#All],[college_category]],,0,1)</f>
        <v>Tier 1</v>
      </c>
    </row>
    <row r="191" spans="1:10" x14ac:dyDescent="0.25">
      <c r="A191" s="1" t="s">
        <v>33</v>
      </c>
      <c r="B191" s="1" t="s">
        <v>41</v>
      </c>
      <c r="C191" s="1" t="s">
        <v>13</v>
      </c>
      <c r="D191" s="1">
        <v>55639</v>
      </c>
      <c r="E191" s="1">
        <v>1</v>
      </c>
      <c r="F191" s="1">
        <v>40</v>
      </c>
      <c r="G191" s="1">
        <v>29</v>
      </c>
      <c r="H191" s="1">
        <v>55927.32</v>
      </c>
      <c r="I191" t="str" cm="1">
        <f t="array" ref="I191">_xlfn.XLOOKUP('ML case Study'!B191,Table1_1[[#All],[city]],Table1_1[[#All],[city type]],,0,1)</f>
        <v>Metrio City</v>
      </c>
      <c r="J191" t="str" cm="1">
        <f t="array" ref="J191">_xlfn.XLOOKUP(A191,Table3_1[[#All],[college]],Table3_1[[#All],[college_category]],,0,1)</f>
        <v>Tier 3</v>
      </c>
    </row>
    <row r="192" spans="1:10" x14ac:dyDescent="0.25">
      <c r="A192" s="1" t="s">
        <v>82</v>
      </c>
      <c r="B192" s="1" t="s">
        <v>24</v>
      </c>
      <c r="C192" s="1" t="s">
        <v>13</v>
      </c>
      <c r="D192" s="1">
        <v>61138</v>
      </c>
      <c r="E192" s="1">
        <v>3</v>
      </c>
      <c r="F192" s="1">
        <v>68</v>
      </c>
      <c r="G192" s="1">
        <v>61</v>
      </c>
      <c r="H192" s="1">
        <v>67174.81</v>
      </c>
      <c r="I192" t="str" cm="1">
        <f t="array" ref="I192">_xlfn.XLOOKUP('ML case Study'!B192,Table1_1[[#All],[city]],Table1_1[[#All],[city type]],,0,1)</f>
        <v>Metrio City</v>
      </c>
      <c r="J192" t="str" cm="1">
        <f t="array" ref="J192">_xlfn.XLOOKUP(A192,Table3_1[[#All],[college]],Table3_1[[#All],[college_category]],,0,1)</f>
        <v>Tier 2</v>
      </c>
    </row>
    <row r="193" spans="1:10" x14ac:dyDescent="0.25">
      <c r="A193" s="1" t="s">
        <v>87</v>
      </c>
      <c r="B193" s="1" t="s">
        <v>35</v>
      </c>
      <c r="C193" s="1" t="s">
        <v>13</v>
      </c>
      <c r="D193" s="1">
        <v>47831</v>
      </c>
      <c r="E193" s="1">
        <v>4</v>
      </c>
      <c r="F193" s="1">
        <v>74</v>
      </c>
      <c r="G193" s="1">
        <v>36</v>
      </c>
      <c r="H193" s="1">
        <v>70249.63</v>
      </c>
      <c r="I193" t="str" cm="1">
        <f t="array" ref="I193">_xlfn.XLOOKUP('ML case Study'!B193,Table1_1[[#All],[city]],Table1_1[[#All],[city type]],,0,1)</f>
        <v>Metrio City</v>
      </c>
      <c r="J193" t="str" cm="1">
        <f t="array" ref="J193">_xlfn.XLOOKUP(A193,Table3_1[[#All],[college]],Table3_1[[#All],[college_category]],,0,1)</f>
        <v>Tier 2</v>
      </c>
    </row>
    <row r="194" spans="1:10" x14ac:dyDescent="0.25">
      <c r="A194" s="1" t="s">
        <v>53</v>
      </c>
      <c r="B194" s="1" t="s">
        <v>31</v>
      </c>
      <c r="C194" s="1" t="s">
        <v>13</v>
      </c>
      <c r="D194" s="1">
        <v>51919</v>
      </c>
      <c r="E194" s="1">
        <v>4</v>
      </c>
      <c r="F194" s="1">
        <v>82</v>
      </c>
      <c r="G194" s="1">
        <v>25</v>
      </c>
      <c r="H194" s="1">
        <v>69896.22</v>
      </c>
      <c r="I194" t="str" cm="1">
        <f t="array" ref="I194">_xlfn.XLOOKUP('ML case Study'!B194,Table1_1[[#All],[city]],Table1_1[[#All],[city type]],,0,1)</f>
        <v>Metrio City</v>
      </c>
      <c r="J194" t="str" cm="1">
        <f t="array" ref="J194">_xlfn.XLOOKUP(A194,Table3_1[[#All],[college]],Table3_1[[#All],[college_category]],,0,1)</f>
        <v>Tier 3</v>
      </c>
    </row>
    <row r="195" spans="1:10" x14ac:dyDescent="0.25">
      <c r="A195" s="1" t="s">
        <v>75</v>
      </c>
      <c r="B195" s="1" t="s">
        <v>41</v>
      </c>
      <c r="C195" s="1" t="s">
        <v>13</v>
      </c>
      <c r="D195" s="1">
        <v>49310</v>
      </c>
      <c r="E195" s="1">
        <v>1</v>
      </c>
      <c r="F195" s="1">
        <v>47</v>
      </c>
      <c r="G195" s="1">
        <v>56</v>
      </c>
      <c r="H195" s="1">
        <v>68123.8</v>
      </c>
      <c r="I195" t="str" cm="1">
        <f t="array" ref="I195">_xlfn.XLOOKUP('ML case Study'!B195,Table1_1[[#All],[city]],Table1_1[[#All],[city type]],,0,1)</f>
        <v>Metrio City</v>
      </c>
      <c r="J195" t="str" cm="1">
        <f t="array" ref="J195">_xlfn.XLOOKUP(A195,Table3_1[[#All],[college]],Table3_1[[#All],[college_category]],,0,1)</f>
        <v>Tier 1</v>
      </c>
    </row>
    <row r="196" spans="1:10" x14ac:dyDescent="0.25">
      <c r="A196" s="1" t="s">
        <v>65</v>
      </c>
      <c r="B196" s="1" t="s">
        <v>35</v>
      </c>
      <c r="C196" s="1" t="s">
        <v>13</v>
      </c>
      <c r="D196" s="1">
        <v>61973</v>
      </c>
      <c r="E196" s="1">
        <v>1</v>
      </c>
      <c r="F196" s="1">
        <v>51</v>
      </c>
      <c r="G196" s="1">
        <v>18</v>
      </c>
      <c r="H196" s="1">
        <v>56131.76</v>
      </c>
      <c r="I196" t="str" cm="1">
        <f t="array" ref="I196">_xlfn.XLOOKUP('ML case Study'!B196,Table1_1[[#All],[city]],Table1_1[[#All],[city type]],,0,1)</f>
        <v>Metrio City</v>
      </c>
      <c r="J196" t="str" cm="1">
        <f t="array" ref="J196">_xlfn.XLOOKUP(A196,Table3_1[[#All],[college]],Table3_1[[#All],[college_category]],,0,1)</f>
        <v>Tier 1</v>
      </c>
    </row>
    <row r="197" spans="1:10" x14ac:dyDescent="0.25">
      <c r="A197" s="1" t="s">
        <v>85</v>
      </c>
      <c r="B197" s="1" t="s">
        <v>41</v>
      </c>
      <c r="C197" s="1" t="s">
        <v>13</v>
      </c>
      <c r="D197" s="1">
        <v>52475</v>
      </c>
      <c r="E197" s="1">
        <v>3</v>
      </c>
      <c r="F197" s="1">
        <v>39</v>
      </c>
      <c r="G197" s="1">
        <v>19</v>
      </c>
      <c r="H197" s="1">
        <v>63426.48</v>
      </c>
      <c r="I197" t="str" cm="1">
        <f t="array" ref="I197">_xlfn.XLOOKUP('ML case Study'!B197,Table1_1[[#All],[city]],Table1_1[[#All],[city type]],,0,1)</f>
        <v>Metrio City</v>
      </c>
      <c r="J197" t="str" cm="1">
        <f t="array" ref="J197">_xlfn.XLOOKUP(A197,Table3_1[[#All],[college]],Table3_1[[#All],[college_category]],,0,1)</f>
        <v>Tier 3</v>
      </c>
    </row>
    <row r="198" spans="1:10" x14ac:dyDescent="0.25">
      <c r="A198" s="1" t="s">
        <v>36</v>
      </c>
      <c r="B198" s="1" t="s">
        <v>52</v>
      </c>
      <c r="C198" s="1" t="s">
        <v>13</v>
      </c>
      <c r="D198" s="1">
        <v>62262</v>
      </c>
      <c r="E198" s="1">
        <v>3</v>
      </c>
      <c r="F198" s="1">
        <v>43</v>
      </c>
      <c r="G198" s="1">
        <v>39</v>
      </c>
      <c r="H198" s="1">
        <v>68762.600000000006</v>
      </c>
      <c r="I198" t="str" cm="1">
        <f t="array" ref="I198">_xlfn.XLOOKUP('ML case Study'!B198,Table1_1[[#All],[city]],Table1_1[[#All],[city type]],,0,1)</f>
        <v>non-metro cities</v>
      </c>
      <c r="J198" t="str" cm="1">
        <f t="array" ref="J198">_xlfn.XLOOKUP(A198,Table3_1[[#All],[college]],Table3_1[[#All],[college_category]],,0,1)</f>
        <v>Tier 2</v>
      </c>
    </row>
    <row r="199" spans="1:10" x14ac:dyDescent="0.25">
      <c r="A199" s="1" t="s">
        <v>63</v>
      </c>
      <c r="B199" s="1" t="s">
        <v>41</v>
      </c>
      <c r="C199" s="1" t="s">
        <v>13</v>
      </c>
      <c r="D199" s="1">
        <v>49159</v>
      </c>
      <c r="E199" s="1">
        <v>3</v>
      </c>
      <c r="F199" s="1">
        <v>57</v>
      </c>
      <c r="G199" s="1">
        <v>45</v>
      </c>
      <c r="H199" s="1">
        <v>65693.05</v>
      </c>
      <c r="I199" t="str" cm="1">
        <f t="array" ref="I199">_xlfn.XLOOKUP('ML case Study'!B199,Table1_1[[#All],[city]],Table1_1[[#All],[city type]],,0,1)</f>
        <v>Metrio City</v>
      </c>
      <c r="J199" t="str" cm="1">
        <f t="array" ref="J199">_xlfn.XLOOKUP(A199,Table3_1[[#All],[college]],Table3_1[[#All],[college_category]],,0,1)</f>
        <v>Tier 3</v>
      </c>
    </row>
    <row r="200" spans="1:10" x14ac:dyDescent="0.25">
      <c r="A200" s="1" t="s">
        <v>50</v>
      </c>
      <c r="B200" s="1" t="s">
        <v>24</v>
      </c>
      <c r="C200" s="1" t="s">
        <v>13</v>
      </c>
      <c r="D200" s="1">
        <v>44451</v>
      </c>
      <c r="E200" s="1">
        <v>1</v>
      </c>
      <c r="F200" s="1">
        <v>65</v>
      </c>
      <c r="G200" s="1">
        <v>51</v>
      </c>
      <c r="H200" s="1">
        <v>59721.74</v>
      </c>
      <c r="I200" t="str" cm="1">
        <f t="array" ref="I200">_xlfn.XLOOKUP('ML case Study'!B200,Table1_1[[#All],[city]],Table1_1[[#All],[city type]],,0,1)</f>
        <v>Metrio City</v>
      </c>
      <c r="J200" t="str" cm="1">
        <f t="array" ref="J200">_xlfn.XLOOKUP(A200,Table3_1[[#All],[college]],Table3_1[[#All],[college_category]],,0,1)</f>
        <v>Tier 1</v>
      </c>
    </row>
    <row r="201" spans="1:10" x14ac:dyDescent="0.25">
      <c r="A201" s="1" t="s">
        <v>79</v>
      </c>
      <c r="B201" s="1" t="s">
        <v>31</v>
      </c>
      <c r="C201" s="1" t="s">
        <v>13</v>
      </c>
      <c r="D201" s="1">
        <v>64873</v>
      </c>
      <c r="E201" s="1">
        <v>3</v>
      </c>
      <c r="F201" s="1">
        <v>48</v>
      </c>
      <c r="G201" s="1">
        <v>64</v>
      </c>
      <c r="H201" s="1">
        <v>85224.19</v>
      </c>
      <c r="I201" t="str" cm="1">
        <f t="array" ref="I201">_xlfn.XLOOKUP('ML case Study'!B201,Table1_1[[#All],[city]],Table1_1[[#All],[city type]],,0,1)</f>
        <v>Metrio City</v>
      </c>
      <c r="J201" t="str" cm="1">
        <f t="array" ref="J201">_xlfn.XLOOKUP(A201,Table3_1[[#All],[college]],Table3_1[[#All],[college_category]],,0,1)</f>
        <v>Tier 1</v>
      </c>
    </row>
    <row r="202" spans="1:10" x14ac:dyDescent="0.25">
      <c r="A202" s="1" t="s">
        <v>28</v>
      </c>
      <c r="B202" s="1" t="s">
        <v>35</v>
      </c>
      <c r="C202" s="1" t="s">
        <v>13</v>
      </c>
      <c r="D202" s="1">
        <v>55261</v>
      </c>
      <c r="E202" s="1">
        <v>1</v>
      </c>
      <c r="F202" s="1">
        <v>36</v>
      </c>
      <c r="G202" s="1">
        <v>19</v>
      </c>
      <c r="H202" s="1">
        <v>53356.72</v>
      </c>
      <c r="I202" t="str" cm="1">
        <f t="array" ref="I202">_xlfn.XLOOKUP('ML case Study'!B202,Table1_1[[#All],[city]],Table1_1[[#All],[city type]],,0,1)</f>
        <v>Metrio City</v>
      </c>
      <c r="J202" t="str" cm="1">
        <f t="array" ref="J202">_xlfn.XLOOKUP(A202,Table3_1[[#All],[college]],Table3_1[[#All],[college_category]],,0,1)</f>
        <v>Tier 1</v>
      </c>
    </row>
    <row r="203" spans="1:10" x14ac:dyDescent="0.25">
      <c r="A203" s="1" t="s">
        <v>11</v>
      </c>
      <c r="B203" s="1" t="s">
        <v>15</v>
      </c>
      <c r="C203" s="1" t="s">
        <v>13</v>
      </c>
      <c r="D203" s="1">
        <v>53405</v>
      </c>
      <c r="E203" s="1">
        <v>1</v>
      </c>
      <c r="F203" s="1">
        <v>46</v>
      </c>
      <c r="G203" s="1">
        <v>48</v>
      </c>
      <c r="H203" s="1">
        <v>67405.539999999994</v>
      </c>
      <c r="I203" t="str" cm="1">
        <f t="array" ref="I203">_xlfn.XLOOKUP('ML case Study'!B203,Table1_1[[#All],[city]],Table1_1[[#All],[city type]],,0,1)</f>
        <v>non-metro cities</v>
      </c>
      <c r="J203" t="str" cm="1">
        <f t="array" ref="J203">_xlfn.XLOOKUP(A203,Table3_1[[#All],[college]],Table3_1[[#All],[college_category]],,0,1)</f>
        <v>Tier 2</v>
      </c>
    </row>
    <row r="204" spans="1:10" x14ac:dyDescent="0.25">
      <c r="A204" s="1" t="s">
        <v>23</v>
      </c>
      <c r="B204" s="1" t="s">
        <v>31</v>
      </c>
      <c r="C204" s="1" t="s">
        <v>13</v>
      </c>
      <c r="D204" s="1">
        <v>48982</v>
      </c>
      <c r="E204" s="1">
        <v>3</v>
      </c>
      <c r="F204" s="1">
        <v>77</v>
      </c>
      <c r="G204" s="1">
        <v>60</v>
      </c>
      <c r="H204" s="1">
        <v>73639.06</v>
      </c>
      <c r="I204" t="str" cm="1">
        <f t="array" ref="I204">_xlfn.XLOOKUP('ML case Study'!B204,Table1_1[[#All],[city]],Table1_1[[#All],[city type]],,0,1)</f>
        <v>Metrio City</v>
      </c>
      <c r="J204" t="str" cm="1">
        <f t="array" ref="J204">_xlfn.XLOOKUP(A204,Table3_1[[#All],[college]],Table3_1[[#All],[college_category]],,0,1)</f>
        <v>Tier 2</v>
      </c>
    </row>
    <row r="205" spans="1:10" x14ac:dyDescent="0.25">
      <c r="A205" s="1" t="s">
        <v>33</v>
      </c>
      <c r="B205" s="1" t="s">
        <v>30</v>
      </c>
      <c r="C205" s="1" t="s">
        <v>10</v>
      </c>
      <c r="D205" s="1">
        <v>60286</v>
      </c>
      <c r="E205" s="1">
        <v>1</v>
      </c>
      <c r="F205" s="1">
        <v>73</v>
      </c>
      <c r="G205" s="1">
        <v>27</v>
      </c>
      <c r="H205" s="1">
        <v>91956.84</v>
      </c>
      <c r="I205" t="str" cm="1">
        <f t="array" ref="I205">_xlfn.XLOOKUP('ML case Study'!B205,Table1_1[[#All],[city]],Table1_1[[#All],[city type]],,0,1)</f>
        <v>Metrio City</v>
      </c>
      <c r="J205" t="str" cm="1">
        <f t="array" ref="J205">_xlfn.XLOOKUP(A205,Table3_1[[#All],[college]],Table3_1[[#All],[college_category]],,0,1)</f>
        <v>Tier 3</v>
      </c>
    </row>
    <row r="206" spans="1:10" x14ac:dyDescent="0.25">
      <c r="A206" s="1" t="s">
        <v>66</v>
      </c>
      <c r="B206" s="1" t="s">
        <v>38</v>
      </c>
      <c r="C206" s="1" t="s">
        <v>13</v>
      </c>
      <c r="D206" s="1">
        <v>44712</v>
      </c>
      <c r="E206" s="1">
        <v>2</v>
      </c>
      <c r="F206" s="1">
        <v>49</v>
      </c>
      <c r="G206" s="1">
        <v>46</v>
      </c>
      <c r="H206" s="1">
        <v>76451.55</v>
      </c>
      <c r="I206" t="str" cm="1">
        <f t="array" ref="I206">_xlfn.XLOOKUP('ML case Study'!B206,Table1_1[[#All],[city]],Table1_1[[#All],[city type]],,0,1)</f>
        <v>Metrio City</v>
      </c>
      <c r="J206" t="str" cm="1">
        <f t="array" ref="J206">_xlfn.XLOOKUP(A206,Table3_1[[#All],[college]],Table3_1[[#All],[college_category]],,0,1)</f>
        <v>Tier 1</v>
      </c>
    </row>
    <row r="207" spans="1:10" x14ac:dyDescent="0.25">
      <c r="A207" s="1" t="s">
        <v>62</v>
      </c>
      <c r="B207" s="1" t="s">
        <v>22</v>
      </c>
      <c r="C207" s="1" t="s">
        <v>13</v>
      </c>
      <c r="D207" s="1">
        <v>49882</v>
      </c>
      <c r="E207" s="1">
        <v>2</v>
      </c>
      <c r="F207" s="1">
        <v>57</v>
      </c>
      <c r="G207" s="1">
        <v>28</v>
      </c>
      <c r="H207" s="1">
        <v>64100.13</v>
      </c>
      <c r="I207" t="str" cm="1">
        <f t="array" ref="I207">_xlfn.XLOOKUP('ML case Study'!B207,Table1_1[[#All],[city]],Table1_1[[#All],[city type]],,0,1)</f>
        <v>Metrio City</v>
      </c>
      <c r="J207" t="str" cm="1">
        <f t="array" ref="J207">_xlfn.XLOOKUP(A207,Table3_1[[#All],[college]],Table3_1[[#All],[college_category]],,0,1)</f>
        <v>Tier 3</v>
      </c>
    </row>
    <row r="208" spans="1:10" x14ac:dyDescent="0.25">
      <c r="A208" s="1" t="s">
        <v>88</v>
      </c>
      <c r="B208" s="1" t="s">
        <v>35</v>
      </c>
      <c r="C208" s="1" t="s">
        <v>13</v>
      </c>
      <c r="D208" s="1">
        <v>46791</v>
      </c>
      <c r="E208" s="1">
        <v>3</v>
      </c>
      <c r="F208" s="1">
        <v>59</v>
      </c>
      <c r="G208" s="1">
        <v>59</v>
      </c>
      <c r="H208" s="1">
        <v>78379.789999999994</v>
      </c>
      <c r="I208" t="str" cm="1">
        <f t="array" ref="I208">_xlfn.XLOOKUP('ML case Study'!B208,Table1_1[[#All],[city]],Table1_1[[#All],[city type]],,0,1)</f>
        <v>Metrio City</v>
      </c>
      <c r="J208" t="str" cm="1">
        <f t="array" ref="J208">_xlfn.XLOOKUP(A208,Table3_1[[#All],[college]],Table3_1[[#All],[college_category]],,0,1)</f>
        <v>Tier 3</v>
      </c>
    </row>
    <row r="209" spans="1:10" x14ac:dyDescent="0.25">
      <c r="A209" s="1" t="s">
        <v>16</v>
      </c>
      <c r="B209" s="1" t="s">
        <v>9</v>
      </c>
      <c r="C209" s="1" t="s">
        <v>10</v>
      </c>
      <c r="D209" s="1">
        <v>52585</v>
      </c>
      <c r="E209" s="1">
        <v>3</v>
      </c>
      <c r="F209" s="1">
        <v>78</v>
      </c>
      <c r="G209" s="1">
        <v>35</v>
      </c>
      <c r="H209" s="1">
        <v>77592.94</v>
      </c>
      <c r="I209" t="str" cm="1">
        <f t="array" ref="I209">_xlfn.XLOOKUP('ML case Study'!B209,Table1_1[[#All],[city]],Table1_1[[#All],[city type]],,0,1)</f>
        <v>non-metro cities</v>
      </c>
      <c r="J209" t="str" cm="1">
        <f t="array" ref="J209">_xlfn.XLOOKUP(A209,Table3_1[[#All],[college]],Table3_1[[#All],[college_category]],,0,1)</f>
        <v>Tier 3</v>
      </c>
    </row>
    <row r="210" spans="1:10" x14ac:dyDescent="0.25">
      <c r="A210" s="1" t="s">
        <v>68</v>
      </c>
      <c r="B210" s="1" t="s">
        <v>41</v>
      </c>
      <c r="C210" s="1" t="s">
        <v>13</v>
      </c>
      <c r="D210" s="1">
        <v>59130</v>
      </c>
      <c r="E210" s="1">
        <v>1</v>
      </c>
      <c r="F210" s="1">
        <v>79</v>
      </c>
      <c r="G210" s="1">
        <v>63</v>
      </c>
      <c r="H210" s="1">
        <v>70314.89</v>
      </c>
      <c r="I210" t="str" cm="1">
        <f t="array" ref="I210">_xlfn.XLOOKUP('ML case Study'!B210,Table1_1[[#All],[city]],Table1_1[[#All],[city type]],,0,1)</f>
        <v>Metrio City</v>
      </c>
      <c r="J210" t="str" cm="1">
        <f t="array" ref="J210">_xlfn.XLOOKUP(A210,Table3_1[[#All],[college]],Table3_1[[#All],[college_category]],,0,1)</f>
        <v>Tier 1</v>
      </c>
    </row>
    <row r="211" spans="1:10" x14ac:dyDescent="0.25">
      <c r="A211" s="1" t="s">
        <v>75</v>
      </c>
      <c r="B211" s="1" t="s">
        <v>22</v>
      </c>
      <c r="C211" s="1" t="s">
        <v>13</v>
      </c>
      <c r="D211" s="1">
        <v>63061</v>
      </c>
      <c r="E211" s="1">
        <v>4</v>
      </c>
      <c r="F211" s="1">
        <v>36</v>
      </c>
      <c r="G211" s="1">
        <v>40</v>
      </c>
      <c r="H211" s="1">
        <v>72339.710000000006</v>
      </c>
      <c r="I211" t="str" cm="1">
        <f t="array" ref="I211">_xlfn.XLOOKUP('ML case Study'!B211,Table1_1[[#All],[city]],Table1_1[[#All],[city type]],,0,1)</f>
        <v>Metrio City</v>
      </c>
      <c r="J211" t="str" cm="1">
        <f t="array" ref="J211">_xlfn.XLOOKUP(A211,Table3_1[[#All],[college]],Table3_1[[#All],[college_category]],,0,1)</f>
        <v>Tier 1</v>
      </c>
    </row>
    <row r="212" spans="1:10" x14ac:dyDescent="0.25">
      <c r="A212" s="1" t="s">
        <v>66</v>
      </c>
      <c r="B212" s="1" t="s">
        <v>30</v>
      </c>
      <c r="C212" s="1" t="s">
        <v>13</v>
      </c>
      <c r="D212" s="1">
        <v>55293</v>
      </c>
      <c r="E212" s="1">
        <v>4</v>
      </c>
      <c r="F212" s="1">
        <v>39</v>
      </c>
      <c r="G212" s="1">
        <v>20</v>
      </c>
      <c r="H212" s="1">
        <v>75774.95</v>
      </c>
      <c r="I212" t="str" cm="1">
        <f t="array" ref="I212">_xlfn.XLOOKUP('ML case Study'!B212,Table1_1[[#All],[city]],Table1_1[[#All],[city type]],,0,1)</f>
        <v>Metrio City</v>
      </c>
      <c r="J212" t="str" cm="1">
        <f t="array" ref="J212">_xlfn.XLOOKUP(A212,Table3_1[[#All],[college]],Table3_1[[#All],[college_category]],,0,1)</f>
        <v>Tier 1</v>
      </c>
    </row>
    <row r="213" spans="1:10" x14ac:dyDescent="0.25">
      <c r="A213" s="1" t="s">
        <v>58</v>
      </c>
      <c r="B213" s="1" t="s">
        <v>22</v>
      </c>
      <c r="C213" s="1" t="s">
        <v>13</v>
      </c>
      <c r="D213" s="1">
        <v>54222</v>
      </c>
      <c r="E213" s="1">
        <v>4</v>
      </c>
      <c r="F213" s="1">
        <v>40</v>
      </c>
      <c r="G213" s="1">
        <v>40</v>
      </c>
      <c r="H213" s="1">
        <v>71232.98</v>
      </c>
      <c r="I213" t="str" cm="1">
        <f t="array" ref="I213">_xlfn.XLOOKUP('ML case Study'!B213,Table1_1[[#All],[city]],Table1_1[[#All],[city type]],,0,1)</f>
        <v>Metrio City</v>
      </c>
      <c r="J213" t="str" cm="1">
        <f t="array" ref="J213">_xlfn.XLOOKUP(A213,Table3_1[[#All],[college]],Table3_1[[#All],[college_category]],,0,1)</f>
        <v>Tier 3</v>
      </c>
    </row>
    <row r="214" spans="1:10" x14ac:dyDescent="0.25">
      <c r="A214" s="1" t="s">
        <v>51</v>
      </c>
      <c r="B214" s="1" t="s">
        <v>9</v>
      </c>
      <c r="C214" s="1" t="s">
        <v>13</v>
      </c>
      <c r="D214" s="1">
        <v>48720</v>
      </c>
      <c r="E214" s="1">
        <v>3</v>
      </c>
      <c r="F214" s="1">
        <v>66</v>
      </c>
      <c r="G214" s="1">
        <v>24</v>
      </c>
      <c r="H214" s="1">
        <v>61022.27</v>
      </c>
      <c r="I214" t="str" cm="1">
        <f t="array" ref="I214">_xlfn.XLOOKUP('ML case Study'!B214,Table1_1[[#All],[city]],Table1_1[[#All],[city type]],,0,1)</f>
        <v>non-metro cities</v>
      </c>
      <c r="J214" t="str" cm="1">
        <f t="array" ref="J214">_xlfn.XLOOKUP(A214,Table3_1[[#All],[college]],Table3_1[[#All],[college_category]],,0,1)</f>
        <v>Tier 2</v>
      </c>
    </row>
    <row r="215" spans="1:10" x14ac:dyDescent="0.25">
      <c r="A215" s="1" t="s">
        <v>42</v>
      </c>
      <c r="B215" s="1" t="s">
        <v>9</v>
      </c>
      <c r="C215" s="1" t="s">
        <v>13</v>
      </c>
      <c r="D215" s="1">
        <v>49971</v>
      </c>
      <c r="E215" s="1">
        <v>2</v>
      </c>
      <c r="F215" s="1">
        <v>77</v>
      </c>
      <c r="G215" s="1">
        <v>34</v>
      </c>
      <c r="H215" s="1">
        <v>69437.41</v>
      </c>
      <c r="I215" t="str" cm="1">
        <f t="array" ref="I215">_xlfn.XLOOKUP('ML case Study'!B215,Table1_1[[#All],[city]],Table1_1[[#All],[city type]],,0,1)</f>
        <v>non-metro cities</v>
      </c>
      <c r="J215" t="str" cm="1">
        <f t="array" ref="J215">_xlfn.XLOOKUP(A215,Table3_1[[#All],[college]],Table3_1[[#All],[college_category]],,0,1)</f>
        <v>Tier 1</v>
      </c>
    </row>
    <row r="216" spans="1:10" x14ac:dyDescent="0.25">
      <c r="A216" s="1" t="s">
        <v>65</v>
      </c>
      <c r="B216" s="1" t="s">
        <v>38</v>
      </c>
      <c r="C216" s="1" t="s">
        <v>13</v>
      </c>
      <c r="D216" s="1">
        <v>58774</v>
      </c>
      <c r="E216" s="1">
        <v>4</v>
      </c>
      <c r="F216" s="1">
        <v>70</v>
      </c>
      <c r="G216" s="1">
        <v>45</v>
      </c>
      <c r="H216" s="1">
        <v>73028.67</v>
      </c>
      <c r="I216" t="str" cm="1">
        <f t="array" ref="I216">_xlfn.XLOOKUP('ML case Study'!B216,Table1_1[[#All],[city]],Table1_1[[#All],[city type]],,0,1)</f>
        <v>Metrio City</v>
      </c>
      <c r="J216" t="str" cm="1">
        <f t="array" ref="J216">_xlfn.XLOOKUP(A216,Table3_1[[#All],[college]],Table3_1[[#All],[college_category]],,0,1)</f>
        <v>Tier 1</v>
      </c>
    </row>
    <row r="217" spans="1:10" x14ac:dyDescent="0.25">
      <c r="A217" s="1" t="s">
        <v>80</v>
      </c>
      <c r="B217" s="1" t="s">
        <v>30</v>
      </c>
      <c r="C217" s="1" t="s">
        <v>13</v>
      </c>
      <c r="D217" s="1">
        <v>59781</v>
      </c>
      <c r="E217" s="1">
        <v>1</v>
      </c>
      <c r="F217" s="1">
        <v>46</v>
      </c>
      <c r="G217" s="1">
        <v>41</v>
      </c>
      <c r="H217" s="1">
        <v>76811.45</v>
      </c>
      <c r="I217" t="str" cm="1">
        <f t="array" ref="I217">_xlfn.XLOOKUP('ML case Study'!B217,Table1_1[[#All],[city]],Table1_1[[#All],[city type]],,0,1)</f>
        <v>Metrio City</v>
      </c>
      <c r="J217" t="str" cm="1">
        <f t="array" ref="J217">_xlfn.XLOOKUP(A217,Table3_1[[#All],[college]],Table3_1[[#All],[college_category]],,0,1)</f>
        <v>Tier 1</v>
      </c>
    </row>
    <row r="218" spans="1:10" x14ac:dyDescent="0.25">
      <c r="A218" s="1" t="s">
        <v>8</v>
      </c>
      <c r="B218" s="1" t="s">
        <v>35</v>
      </c>
      <c r="C218" s="1" t="s">
        <v>13</v>
      </c>
      <c r="D218" s="1">
        <v>54690</v>
      </c>
      <c r="E218" s="1">
        <v>3</v>
      </c>
      <c r="F218" s="1">
        <v>71</v>
      </c>
      <c r="G218" s="1">
        <v>53</v>
      </c>
      <c r="H218" s="1">
        <v>65923.72</v>
      </c>
      <c r="I218" t="str" cm="1">
        <f t="array" ref="I218">_xlfn.XLOOKUP('ML case Study'!B218,Table1_1[[#All],[city]],Table1_1[[#All],[city type]],,0,1)</f>
        <v>Metrio City</v>
      </c>
      <c r="J218" t="str" cm="1">
        <f t="array" ref="J218">_xlfn.XLOOKUP(A218,Table3_1[[#All],[college]],Table3_1[[#All],[college_category]],,0,1)</f>
        <v>Tier 2</v>
      </c>
    </row>
    <row r="219" spans="1:10" x14ac:dyDescent="0.25">
      <c r="A219" s="1" t="s">
        <v>76</v>
      </c>
      <c r="B219" s="1" t="s">
        <v>38</v>
      </c>
      <c r="C219" s="1" t="s">
        <v>13</v>
      </c>
      <c r="D219" s="1">
        <v>43494</v>
      </c>
      <c r="E219" s="1">
        <v>1</v>
      </c>
      <c r="F219" s="1">
        <v>60</v>
      </c>
      <c r="G219" s="1">
        <v>27</v>
      </c>
      <c r="H219" s="1">
        <v>68676.929999999993</v>
      </c>
      <c r="I219" t="str" cm="1">
        <f t="array" ref="I219">_xlfn.XLOOKUP('ML case Study'!B219,Table1_1[[#All],[city]],Table1_1[[#All],[city type]],,0,1)</f>
        <v>Metrio City</v>
      </c>
      <c r="J219" t="str" cm="1">
        <f t="array" ref="J219">_xlfn.XLOOKUP(A219,Table3_1[[#All],[college]],Table3_1[[#All],[college_category]],,0,1)</f>
        <v>Tier 3</v>
      </c>
    </row>
    <row r="220" spans="1:10" x14ac:dyDescent="0.25">
      <c r="A220" s="1" t="s">
        <v>74</v>
      </c>
      <c r="B220" s="1" t="s">
        <v>38</v>
      </c>
      <c r="C220" s="1" t="s">
        <v>13</v>
      </c>
      <c r="D220" s="1">
        <v>54356</v>
      </c>
      <c r="E220" s="1">
        <v>1</v>
      </c>
      <c r="F220" s="1">
        <v>69</v>
      </c>
      <c r="G220" s="1">
        <v>26</v>
      </c>
      <c r="H220" s="1">
        <v>67766.33</v>
      </c>
      <c r="I220" t="str" cm="1">
        <f t="array" ref="I220">_xlfn.XLOOKUP('ML case Study'!B220,Table1_1[[#All],[city]],Table1_1[[#All],[city type]],,0,1)</f>
        <v>Metrio City</v>
      </c>
      <c r="J220" t="str" cm="1">
        <f t="array" ref="J220">_xlfn.XLOOKUP(A220,Table3_1[[#All],[college]],Table3_1[[#All],[college_category]],,0,1)</f>
        <v>Tier 2</v>
      </c>
    </row>
    <row r="221" spans="1:10" x14ac:dyDescent="0.25">
      <c r="A221" s="1" t="s">
        <v>86</v>
      </c>
      <c r="B221" s="1" t="s">
        <v>24</v>
      </c>
      <c r="C221" s="1" t="s">
        <v>13</v>
      </c>
      <c r="D221" s="1">
        <v>44261</v>
      </c>
      <c r="E221" s="1">
        <v>4</v>
      </c>
      <c r="F221" s="1">
        <v>64</v>
      </c>
      <c r="G221" s="1">
        <v>24</v>
      </c>
      <c r="H221" s="1">
        <v>75535.5</v>
      </c>
      <c r="I221" t="str" cm="1">
        <f t="array" ref="I221">_xlfn.XLOOKUP('ML case Study'!B221,Table1_1[[#All],[city]],Table1_1[[#All],[city type]],,0,1)</f>
        <v>Metrio City</v>
      </c>
      <c r="J221" t="str" cm="1">
        <f t="array" ref="J221">_xlfn.XLOOKUP(A221,Table3_1[[#All],[college]],Table3_1[[#All],[college_category]],,0,1)</f>
        <v>Tier 2</v>
      </c>
    </row>
    <row r="222" spans="1:10" x14ac:dyDescent="0.25">
      <c r="A222" s="1" t="s">
        <v>34</v>
      </c>
      <c r="B222" s="1" t="s">
        <v>43</v>
      </c>
      <c r="C222" s="1" t="s">
        <v>13</v>
      </c>
      <c r="D222" s="1">
        <v>61570</v>
      </c>
      <c r="E222" s="1">
        <v>3</v>
      </c>
      <c r="F222" s="1">
        <v>74</v>
      </c>
      <c r="G222" s="1">
        <v>34</v>
      </c>
      <c r="H222" s="1">
        <v>75762.91</v>
      </c>
      <c r="I222" t="str" cm="1">
        <f t="array" ref="I222">_xlfn.XLOOKUP('ML case Study'!B222,Table1_1[[#All],[city]],Table1_1[[#All],[city type]],,0,1)</f>
        <v>non-metro cities</v>
      </c>
      <c r="J222" t="str" cm="1">
        <f t="array" ref="J222">_xlfn.XLOOKUP(A222,Table3_1[[#All],[college]],Table3_1[[#All],[college_category]],,0,1)</f>
        <v>Tier 2</v>
      </c>
    </row>
    <row r="223" spans="1:10" x14ac:dyDescent="0.25">
      <c r="A223" s="1" t="s">
        <v>29</v>
      </c>
      <c r="B223" s="1" t="s">
        <v>30</v>
      </c>
      <c r="C223" s="1" t="s">
        <v>13</v>
      </c>
      <c r="D223" s="1">
        <v>59600</v>
      </c>
      <c r="E223" s="1">
        <v>3</v>
      </c>
      <c r="F223" s="1">
        <v>52</v>
      </c>
      <c r="G223" s="1">
        <v>53</v>
      </c>
      <c r="H223" s="1">
        <v>75588.759999999995</v>
      </c>
      <c r="I223" t="str" cm="1">
        <f t="array" ref="I223">_xlfn.XLOOKUP('ML case Study'!B223,Table1_1[[#All],[city]],Table1_1[[#All],[city type]],,0,1)</f>
        <v>Metrio City</v>
      </c>
      <c r="J223" t="str" cm="1">
        <f t="array" ref="J223">_xlfn.XLOOKUP(A223,Table3_1[[#All],[college]],Table3_1[[#All],[college_category]],,0,1)</f>
        <v>Tier 2</v>
      </c>
    </row>
    <row r="224" spans="1:10" x14ac:dyDescent="0.25">
      <c r="A224" s="1" t="s">
        <v>46</v>
      </c>
      <c r="B224" s="1" t="s">
        <v>31</v>
      </c>
      <c r="C224" s="1" t="s">
        <v>13</v>
      </c>
      <c r="D224" s="1">
        <v>52971</v>
      </c>
      <c r="E224" s="1">
        <v>2</v>
      </c>
      <c r="F224" s="1">
        <v>56</v>
      </c>
      <c r="G224" s="1">
        <v>32</v>
      </c>
      <c r="H224" s="1">
        <v>70086.070000000007</v>
      </c>
      <c r="I224" t="str" cm="1">
        <f t="array" ref="I224">_xlfn.XLOOKUP('ML case Study'!B224,Table1_1[[#All],[city]],Table1_1[[#All],[city type]],,0,1)</f>
        <v>Metrio City</v>
      </c>
      <c r="J224" t="str" cm="1">
        <f t="array" ref="J224">_xlfn.XLOOKUP(A224,Table3_1[[#All],[college]],Table3_1[[#All],[college_category]],,0,1)</f>
        <v>Tier 2</v>
      </c>
    </row>
    <row r="225" spans="1:10" x14ac:dyDescent="0.25">
      <c r="A225" s="1" t="s">
        <v>14</v>
      </c>
      <c r="B225" s="1" t="s">
        <v>18</v>
      </c>
      <c r="C225" s="1" t="s">
        <v>10</v>
      </c>
      <c r="D225" s="1">
        <v>57963</v>
      </c>
      <c r="E225" s="1">
        <v>2</v>
      </c>
      <c r="F225" s="1">
        <v>60</v>
      </c>
      <c r="G225" s="1">
        <v>19</v>
      </c>
      <c r="H225" s="1">
        <v>96125.18</v>
      </c>
      <c r="I225" t="str" cm="1">
        <f t="array" ref="I225">_xlfn.XLOOKUP('ML case Study'!B225,Table1_1[[#All],[city]],Table1_1[[#All],[city type]],,0,1)</f>
        <v>non-metro cities</v>
      </c>
      <c r="J225" t="str" cm="1">
        <f t="array" ref="J225">_xlfn.XLOOKUP(A225,Table3_1[[#All],[college]],Table3_1[[#All],[college_category]],,0,1)</f>
        <v>Tier 3</v>
      </c>
    </row>
    <row r="226" spans="1:10" x14ac:dyDescent="0.25">
      <c r="A226" s="1" t="s">
        <v>46</v>
      </c>
      <c r="B226" s="1" t="s">
        <v>22</v>
      </c>
      <c r="C226" s="1" t="s">
        <v>10</v>
      </c>
      <c r="D226" s="1">
        <v>44781</v>
      </c>
      <c r="E226" s="1">
        <v>2</v>
      </c>
      <c r="F226" s="1">
        <v>75</v>
      </c>
      <c r="G226" s="1">
        <v>42</v>
      </c>
      <c r="H226" s="1">
        <v>80753.62</v>
      </c>
      <c r="I226" t="str" cm="1">
        <f t="array" ref="I226">_xlfn.XLOOKUP('ML case Study'!B226,Table1_1[[#All],[city]],Table1_1[[#All],[city type]],,0,1)</f>
        <v>Metrio City</v>
      </c>
      <c r="J226" t="str" cm="1">
        <f t="array" ref="J226">_xlfn.XLOOKUP(A226,Table3_1[[#All],[college]],Table3_1[[#All],[college_category]],,0,1)</f>
        <v>Tier 2</v>
      </c>
    </row>
    <row r="227" spans="1:10" x14ac:dyDescent="0.25">
      <c r="A227" s="1" t="s">
        <v>34</v>
      </c>
      <c r="B227" s="1" t="s">
        <v>52</v>
      </c>
      <c r="C227" s="1" t="s">
        <v>13</v>
      </c>
      <c r="D227" s="1">
        <v>62903</v>
      </c>
      <c r="E227" s="1">
        <v>4</v>
      </c>
      <c r="F227" s="1">
        <v>82</v>
      </c>
      <c r="G227" s="1">
        <v>55</v>
      </c>
      <c r="H227" s="1">
        <v>71048.240000000005</v>
      </c>
      <c r="I227" t="str" cm="1">
        <f t="array" ref="I227">_xlfn.XLOOKUP('ML case Study'!B227,Table1_1[[#All],[city]],Table1_1[[#All],[city type]],,0,1)</f>
        <v>non-metro cities</v>
      </c>
      <c r="J227" t="str" cm="1">
        <f t="array" ref="J227">_xlfn.XLOOKUP(A227,Table3_1[[#All],[college]],Table3_1[[#All],[college_category]],,0,1)</f>
        <v>Tier 2</v>
      </c>
    </row>
    <row r="228" spans="1:10" x14ac:dyDescent="0.25">
      <c r="A228" s="1" t="s">
        <v>37</v>
      </c>
      <c r="B228" s="1" t="s">
        <v>18</v>
      </c>
      <c r="C228" s="1" t="s">
        <v>13</v>
      </c>
      <c r="D228" s="1">
        <v>58282</v>
      </c>
      <c r="E228" s="1">
        <v>4</v>
      </c>
      <c r="F228" s="1">
        <v>78</v>
      </c>
      <c r="G228" s="1">
        <v>28</v>
      </c>
      <c r="H228" s="1">
        <v>71454.899999999994</v>
      </c>
      <c r="I228" t="str" cm="1">
        <f t="array" ref="I228">_xlfn.XLOOKUP('ML case Study'!B228,Table1_1[[#All],[city]],Table1_1[[#All],[city type]],,0,1)</f>
        <v>non-metro cities</v>
      </c>
      <c r="J228" t="str" cm="1">
        <f t="array" ref="J228">_xlfn.XLOOKUP(A228,Table3_1[[#All],[college]],Table3_1[[#All],[college_category]],,0,1)</f>
        <v>Tier 3</v>
      </c>
    </row>
    <row r="229" spans="1:10" x14ac:dyDescent="0.25">
      <c r="A229" s="1" t="s">
        <v>89</v>
      </c>
      <c r="B229" s="1" t="s">
        <v>18</v>
      </c>
      <c r="C229" s="1" t="s">
        <v>13</v>
      </c>
      <c r="D229" s="1">
        <v>66411</v>
      </c>
      <c r="E229" s="1">
        <v>1</v>
      </c>
      <c r="F229" s="1">
        <v>47</v>
      </c>
      <c r="G229" s="1">
        <v>58</v>
      </c>
      <c r="H229" s="1">
        <v>87222.87</v>
      </c>
      <c r="I229" t="str" cm="1">
        <f t="array" ref="I229">_xlfn.XLOOKUP('ML case Study'!B229,Table1_1[[#All],[city]],Table1_1[[#All],[city type]],,0,1)</f>
        <v>non-metro cities</v>
      </c>
      <c r="J229" t="str" cm="1">
        <f t="array" ref="J229">_xlfn.XLOOKUP(A229,Table3_1[[#All],[college]],Table3_1[[#All],[college_category]],,0,1)</f>
        <v>Tier 2</v>
      </c>
    </row>
    <row r="230" spans="1:10" x14ac:dyDescent="0.25">
      <c r="A230" s="1" t="s">
        <v>33</v>
      </c>
      <c r="B230" s="1" t="s">
        <v>52</v>
      </c>
      <c r="C230" s="1" t="s">
        <v>13</v>
      </c>
      <c r="D230" s="1">
        <v>58109</v>
      </c>
      <c r="E230" s="1">
        <v>4</v>
      </c>
      <c r="F230" s="1">
        <v>44</v>
      </c>
      <c r="G230" s="1">
        <v>41</v>
      </c>
      <c r="H230" s="1">
        <v>75683.990000000005</v>
      </c>
      <c r="I230" t="str" cm="1">
        <f t="array" ref="I230">_xlfn.XLOOKUP('ML case Study'!B230,Table1_1[[#All],[city]],Table1_1[[#All],[city type]],,0,1)</f>
        <v>non-metro cities</v>
      </c>
      <c r="J230" t="str" cm="1">
        <f t="array" ref="J230">_xlfn.XLOOKUP(A230,Table3_1[[#All],[college]],Table3_1[[#All],[college_category]],,0,1)</f>
        <v>Tier 3</v>
      </c>
    </row>
    <row r="231" spans="1:10" x14ac:dyDescent="0.25">
      <c r="A231" s="1" t="s">
        <v>36</v>
      </c>
      <c r="B231" s="1" t="s">
        <v>35</v>
      </c>
      <c r="C231" s="1" t="s">
        <v>13</v>
      </c>
      <c r="D231" s="1">
        <v>51572</v>
      </c>
      <c r="E231" s="1">
        <v>4</v>
      </c>
      <c r="F231" s="1">
        <v>35</v>
      </c>
      <c r="G231" s="1">
        <v>47</v>
      </c>
      <c r="H231" s="1">
        <v>78834.2</v>
      </c>
      <c r="I231" t="str" cm="1">
        <f t="array" ref="I231">_xlfn.XLOOKUP('ML case Study'!B231,Table1_1[[#All],[city]],Table1_1[[#All],[city type]],,0,1)</f>
        <v>Metrio City</v>
      </c>
      <c r="J231" t="str" cm="1">
        <f t="array" ref="J231">_xlfn.XLOOKUP(A231,Table3_1[[#All],[college]],Table3_1[[#All],[college_category]],,0,1)</f>
        <v>Tier 2</v>
      </c>
    </row>
    <row r="232" spans="1:10" x14ac:dyDescent="0.25">
      <c r="A232" s="1" t="s">
        <v>64</v>
      </c>
      <c r="B232" s="1" t="s">
        <v>18</v>
      </c>
      <c r="C232" s="1" t="s">
        <v>13</v>
      </c>
      <c r="D232" s="1">
        <v>63031</v>
      </c>
      <c r="E232" s="1">
        <v>1</v>
      </c>
      <c r="F232" s="1">
        <v>48</v>
      </c>
      <c r="G232" s="1">
        <v>42</v>
      </c>
      <c r="H232" s="1">
        <v>72943.91</v>
      </c>
      <c r="I232" t="str" cm="1">
        <f t="array" ref="I232">_xlfn.XLOOKUP('ML case Study'!B232,Table1_1[[#All],[city]],Table1_1[[#All],[city type]],,0,1)</f>
        <v>non-metro cities</v>
      </c>
      <c r="J232" t="str" cm="1">
        <f t="array" ref="J232">_xlfn.XLOOKUP(A232,Table3_1[[#All],[college]],Table3_1[[#All],[college_category]],,0,1)</f>
        <v>Tier 1</v>
      </c>
    </row>
    <row r="233" spans="1:10" x14ac:dyDescent="0.25">
      <c r="A233" s="1" t="s">
        <v>80</v>
      </c>
      <c r="B233" s="1" t="s">
        <v>38</v>
      </c>
      <c r="C233" s="1" t="s">
        <v>13</v>
      </c>
      <c r="D233" s="1">
        <v>54081</v>
      </c>
      <c r="E233" s="1">
        <v>1</v>
      </c>
      <c r="F233" s="1">
        <v>42</v>
      </c>
      <c r="G233" s="1">
        <v>59</v>
      </c>
      <c r="H233" s="1">
        <v>66774.11</v>
      </c>
      <c r="I233" t="str" cm="1">
        <f t="array" ref="I233">_xlfn.XLOOKUP('ML case Study'!B233,Table1_1[[#All],[city]],Table1_1[[#All],[city type]],,0,1)</f>
        <v>Metrio City</v>
      </c>
      <c r="J233" t="str" cm="1">
        <f t="array" ref="J233">_xlfn.XLOOKUP(A233,Table3_1[[#All],[college]],Table3_1[[#All],[college_category]],,0,1)</f>
        <v>Tier 1</v>
      </c>
    </row>
    <row r="234" spans="1:10" x14ac:dyDescent="0.25">
      <c r="A234" s="1" t="s">
        <v>47</v>
      </c>
      <c r="B234" s="1" t="s">
        <v>30</v>
      </c>
      <c r="C234" s="1" t="s">
        <v>13</v>
      </c>
      <c r="D234" s="1">
        <v>45676</v>
      </c>
      <c r="E234" s="1">
        <v>4</v>
      </c>
      <c r="F234" s="1">
        <v>81</v>
      </c>
      <c r="G234" s="1">
        <v>19</v>
      </c>
      <c r="H234" s="1">
        <v>58845.4</v>
      </c>
      <c r="I234" t="str" cm="1">
        <f t="array" ref="I234">_xlfn.XLOOKUP('ML case Study'!B234,Table1_1[[#All],[city]],Table1_1[[#All],[city type]],,0,1)</f>
        <v>Metrio City</v>
      </c>
      <c r="J234" t="str" cm="1">
        <f t="array" ref="J234">_xlfn.XLOOKUP(A234,Table3_1[[#All],[college]],Table3_1[[#All],[college_category]],,0,1)</f>
        <v>Tier 2</v>
      </c>
    </row>
    <row r="235" spans="1:10" x14ac:dyDescent="0.25">
      <c r="A235" s="1" t="s">
        <v>58</v>
      </c>
      <c r="B235" s="1" t="s">
        <v>24</v>
      </c>
      <c r="C235" s="1" t="s">
        <v>13</v>
      </c>
      <c r="D235" s="1">
        <v>52116</v>
      </c>
      <c r="E235" s="1">
        <v>2</v>
      </c>
      <c r="F235" s="1">
        <v>60</v>
      </c>
      <c r="G235" s="1">
        <v>59</v>
      </c>
      <c r="H235" s="1">
        <v>75689.83</v>
      </c>
      <c r="I235" t="str" cm="1">
        <f t="array" ref="I235">_xlfn.XLOOKUP('ML case Study'!B235,Table1_1[[#All],[city]],Table1_1[[#All],[city type]],,0,1)</f>
        <v>Metrio City</v>
      </c>
      <c r="J235" t="str" cm="1">
        <f t="array" ref="J235">_xlfn.XLOOKUP(A235,Table3_1[[#All],[college]],Table3_1[[#All],[college_category]],,0,1)</f>
        <v>Tier 3</v>
      </c>
    </row>
    <row r="236" spans="1:10" x14ac:dyDescent="0.25">
      <c r="A236" s="1" t="s">
        <v>44</v>
      </c>
      <c r="B236" s="1" t="s">
        <v>41</v>
      </c>
      <c r="C236" s="1" t="s">
        <v>13</v>
      </c>
      <c r="D236" s="1">
        <v>46127</v>
      </c>
      <c r="E236" s="1">
        <v>1</v>
      </c>
      <c r="F236" s="1">
        <v>56</v>
      </c>
      <c r="G236" s="1">
        <v>39</v>
      </c>
      <c r="H236" s="1">
        <v>68623.41</v>
      </c>
      <c r="I236" t="str" cm="1">
        <f t="array" ref="I236">_xlfn.XLOOKUP('ML case Study'!B236,Table1_1[[#All],[city]],Table1_1[[#All],[city type]],,0,1)</f>
        <v>Metrio City</v>
      </c>
      <c r="J236" t="str" cm="1">
        <f t="array" ref="J236">_xlfn.XLOOKUP(A236,Table3_1[[#All],[college]],Table3_1[[#All],[college_category]],,0,1)</f>
        <v>Tier 2</v>
      </c>
    </row>
    <row r="237" spans="1:10" x14ac:dyDescent="0.25">
      <c r="A237" s="1" t="s">
        <v>65</v>
      </c>
      <c r="B237" s="1" t="s">
        <v>15</v>
      </c>
      <c r="C237" s="1" t="s">
        <v>10</v>
      </c>
      <c r="D237" s="1">
        <v>48343</v>
      </c>
      <c r="E237" s="1">
        <v>3</v>
      </c>
      <c r="F237" s="1">
        <v>78</v>
      </c>
      <c r="G237" s="1">
        <v>40</v>
      </c>
      <c r="H237" s="1">
        <v>68392.67</v>
      </c>
      <c r="I237" t="str" cm="1">
        <f t="array" ref="I237">_xlfn.XLOOKUP('ML case Study'!B237,Table1_1[[#All],[city]],Table1_1[[#All],[city type]],,0,1)</f>
        <v>non-metro cities</v>
      </c>
      <c r="J237" t="str" cm="1">
        <f t="array" ref="J237">_xlfn.XLOOKUP(A237,Table3_1[[#All],[college]],Table3_1[[#All],[college_category]],,0,1)</f>
        <v>Tier 1</v>
      </c>
    </row>
    <row r="238" spans="1:10" x14ac:dyDescent="0.25">
      <c r="A238" s="1" t="s">
        <v>83</v>
      </c>
      <c r="B238" s="1" t="s">
        <v>18</v>
      </c>
      <c r="C238" s="1" t="s">
        <v>13</v>
      </c>
      <c r="D238" s="1">
        <v>56666</v>
      </c>
      <c r="E238" s="1">
        <v>3</v>
      </c>
      <c r="F238" s="1">
        <v>47</v>
      </c>
      <c r="G238" s="1">
        <v>18</v>
      </c>
      <c r="H238" s="1">
        <v>53730.63</v>
      </c>
      <c r="I238" t="str" cm="1">
        <f t="array" ref="I238">_xlfn.XLOOKUP('ML case Study'!B238,Table1_1[[#All],[city]],Table1_1[[#All],[city type]],,0,1)</f>
        <v>non-metro cities</v>
      </c>
      <c r="J238" t="str" cm="1">
        <f t="array" ref="J238">_xlfn.XLOOKUP(A238,Table3_1[[#All],[college]],Table3_1[[#All],[college_category]],,0,1)</f>
        <v>Tier 1</v>
      </c>
    </row>
    <row r="239" spans="1:10" x14ac:dyDescent="0.25">
      <c r="A239" s="1" t="s">
        <v>44</v>
      </c>
      <c r="B239" s="1" t="s">
        <v>35</v>
      </c>
      <c r="C239" s="1" t="s">
        <v>13</v>
      </c>
      <c r="D239" s="1">
        <v>67170</v>
      </c>
      <c r="E239" s="1">
        <v>4</v>
      </c>
      <c r="F239" s="1">
        <v>55</v>
      </c>
      <c r="G239" s="1">
        <v>31</v>
      </c>
      <c r="H239" s="1">
        <v>69913.11</v>
      </c>
      <c r="I239" t="str" cm="1">
        <f t="array" ref="I239">_xlfn.XLOOKUP('ML case Study'!B239,Table1_1[[#All],[city]],Table1_1[[#All],[city type]],,0,1)</f>
        <v>Metrio City</v>
      </c>
      <c r="J239" t="str" cm="1">
        <f t="array" ref="J239">_xlfn.XLOOKUP(A239,Table3_1[[#All],[college]],Table3_1[[#All],[college_category]],,0,1)</f>
        <v>Tier 2</v>
      </c>
    </row>
    <row r="240" spans="1:10" x14ac:dyDescent="0.25">
      <c r="A240" s="1" t="s">
        <v>40</v>
      </c>
      <c r="B240" s="1" t="s">
        <v>18</v>
      </c>
      <c r="C240" s="1" t="s">
        <v>10</v>
      </c>
      <c r="D240" s="1">
        <v>51096</v>
      </c>
      <c r="E240" s="1">
        <v>3</v>
      </c>
      <c r="F240" s="1">
        <v>70</v>
      </c>
      <c r="G240" s="1">
        <v>19</v>
      </c>
      <c r="H240" s="1">
        <v>80820.27</v>
      </c>
      <c r="I240" t="str" cm="1">
        <f t="array" ref="I240">_xlfn.XLOOKUP('ML case Study'!B240,Table1_1[[#All],[city]],Table1_1[[#All],[city type]],,0,1)</f>
        <v>non-metro cities</v>
      </c>
      <c r="J240" t="str" cm="1">
        <f t="array" ref="J240">_xlfn.XLOOKUP(A240,Table3_1[[#All],[college]],Table3_1[[#All],[college_category]],,0,1)</f>
        <v>Tier 3</v>
      </c>
    </row>
    <row r="241" spans="1:10" x14ac:dyDescent="0.25">
      <c r="A241" s="1" t="s">
        <v>79</v>
      </c>
      <c r="B241" s="1" t="s">
        <v>31</v>
      </c>
      <c r="C241" s="1" t="s">
        <v>13</v>
      </c>
      <c r="D241" s="1">
        <v>64120</v>
      </c>
      <c r="E241" s="1">
        <v>2</v>
      </c>
      <c r="F241" s="1">
        <v>35</v>
      </c>
      <c r="G241" s="1">
        <v>44</v>
      </c>
      <c r="H241" s="1">
        <v>71001.53</v>
      </c>
      <c r="I241" t="str" cm="1">
        <f t="array" ref="I241">_xlfn.XLOOKUP('ML case Study'!B241,Table1_1[[#All],[city]],Table1_1[[#All],[city type]],,0,1)</f>
        <v>Metrio City</v>
      </c>
      <c r="J241" t="str" cm="1">
        <f t="array" ref="J241">_xlfn.XLOOKUP(A241,Table3_1[[#All],[college]],Table3_1[[#All],[college_category]],,0,1)</f>
        <v>Tier 1</v>
      </c>
    </row>
    <row r="242" spans="1:10" x14ac:dyDescent="0.25">
      <c r="A242" s="1" t="s">
        <v>32</v>
      </c>
      <c r="B242" s="1" t="s">
        <v>18</v>
      </c>
      <c r="C242" s="1" t="s">
        <v>10</v>
      </c>
      <c r="D242" s="1">
        <v>59001</v>
      </c>
      <c r="E242" s="1">
        <v>2</v>
      </c>
      <c r="F242" s="1">
        <v>81</v>
      </c>
      <c r="G242" s="1">
        <v>23</v>
      </c>
      <c r="H242" s="1">
        <v>89974.05</v>
      </c>
      <c r="I242" t="str" cm="1">
        <f t="array" ref="I242">_xlfn.XLOOKUP('ML case Study'!B242,Table1_1[[#All],[city]],Table1_1[[#All],[city type]],,0,1)</f>
        <v>non-metro cities</v>
      </c>
      <c r="J242" t="str" cm="1">
        <f t="array" ref="J242">_xlfn.XLOOKUP(A242,Table3_1[[#All],[college]],Table3_1[[#All],[college_category]],,0,1)</f>
        <v>Tier 1</v>
      </c>
    </row>
    <row r="243" spans="1:10" x14ac:dyDescent="0.25">
      <c r="A243" s="1" t="s">
        <v>58</v>
      </c>
      <c r="B243" s="1" t="s">
        <v>43</v>
      </c>
      <c r="C243" s="1" t="s">
        <v>13</v>
      </c>
      <c r="D243" s="1">
        <v>45187</v>
      </c>
      <c r="E243" s="1">
        <v>3</v>
      </c>
      <c r="F243" s="1">
        <v>74</v>
      </c>
      <c r="G243" s="1">
        <v>33</v>
      </c>
      <c r="H243" s="1">
        <v>71161.34</v>
      </c>
      <c r="I243" t="str" cm="1">
        <f t="array" ref="I243">_xlfn.XLOOKUP('ML case Study'!B243,Table1_1[[#All],[city]],Table1_1[[#All],[city type]],,0,1)</f>
        <v>non-metro cities</v>
      </c>
      <c r="J243" t="str" cm="1">
        <f t="array" ref="J243">_xlfn.XLOOKUP(A243,Table3_1[[#All],[college]],Table3_1[[#All],[college_category]],,0,1)</f>
        <v>Tier 3</v>
      </c>
    </row>
    <row r="244" spans="1:10" x14ac:dyDescent="0.25">
      <c r="A244" s="1" t="s">
        <v>82</v>
      </c>
      <c r="B244" s="1" t="s">
        <v>35</v>
      </c>
      <c r="C244" s="1" t="s">
        <v>13</v>
      </c>
      <c r="D244" s="1">
        <v>53027</v>
      </c>
      <c r="E244" s="1">
        <v>4</v>
      </c>
      <c r="F244" s="1">
        <v>69</v>
      </c>
      <c r="G244" s="1">
        <v>55</v>
      </c>
      <c r="H244" s="1">
        <v>106846.34</v>
      </c>
      <c r="I244" t="str" cm="1">
        <f t="array" ref="I244">_xlfn.XLOOKUP('ML case Study'!B244,Table1_1[[#All],[city]],Table1_1[[#All],[city type]],,0,1)</f>
        <v>Metrio City</v>
      </c>
      <c r="J244" t="str" cm="1">
        <f t="array" ref="J244">_xlfn.XLOOKUP(A244,Table3_1[[#All],[college]],Table3_1[[#All],[college_category]],,0,1)</f>
        <v>Tier 2</v>
      </c>
    </row>
    <row r="245" spans="1:10" x14ac:dyDescent="0.25">
      <c r="A245" s="1" t="s">
        <v>64</v>
      </c>
      <c r="B245" s="1" t="s">
        <v>41</v>
      </c>
      <c r="C245" s="1" t="s">
        <v>13</v>
      </c>
      <c r="D245" s="1">
        <v>55858</v>
      </c>
      <c r="E245" s="1">
        <v>4</v>
      </c>
      <c r="F245" s="1">
        <v>47</v>
      </c>
      <c r="G245" s="1">
        <v>40</v>
      </c>
      <c r="H245" s="1">
        <v>77673.289999999994</v>
      </c>
      <c r="I245" t="str" cm="1">
        <f t="array" ref="I245">_xlfn.XLOOKUP('ML case Study'!B245,Table1_1[[#All],[city]],Table1_1[[#All],[city type]],,0,1)</f>
        <v>Metrio City</v>
      </c>
      <c r="J245" t="str" cm="1">
        <f t="array" ref="J245">_xlfn.XLOOKUP(A245,Table3_1[[#All],[college]],Table3_1[[#All],[college_category]],,0,1)</f>
        <v>Tier 1</v>
      </c>
    </row>
    <row r="246" spans="1:10" x14ac:dyDescent="0.25">
      <c r="A246" s="1" t="s">
        <v>71</v>
      </c>
      <c r="B246" s="1" t="s">
        <v>41</v>
      </c>
      <c r="C246" s="1" t="s">
        <v>10</v>
      </c>
      <c r="D246" s="1">
        <v>49074</v>
      </c>
      <c r="E246" s="1">
        <v>3</v>
      </c>
      <c r="F246" s="1">
        <v>58</v>
      </c>
      <c r="G246" s="1">
        <v>63</v>
      </c>
      <c r="H246" s="1">
        <v>84287.39</v>
      </c>
      <c r="I246" t="str" cm="1">
        <f t="array" ref="I246">_xlfn.XLOOKUP('ML case Study'!B246,Table1_1[[#All],[city]],Table1_1[[#All],[city type]],,0,1)</f>
        <v>Metrio City</v>
      </c>
      <c r="J246" t="str" cm="1">
        <f t="array" ref="J246">_xlfn.XLOOKUP(A246,Table3_1[[#All],[college]],Table3_1[[#All],[college_category]],,0,1)</f>
        <v>Tier 3</v>
      </c>
    </row>
    <row r="247" spans="1:10" x14ac:dyDescent="0.25">
      <c r="A247" s="1" t="s">
        <v>82</v>
      </c>
      <c r="B247" s="1" t="s">
        <v>15</v>
      </c>
      <c r="C247" s="1" t="s">
        <v>13</v>
      </c>
      <c r="D247" s="1">
        <v>54121</v>
      </c>
      <c r="E247" s="1">
        <v>3</v>
      </c>
      <c r="F247" s="1">
        <v>51</v>
      </c>
      <c r="G247" s="1">
        <v>54</v>
      </c>
      <c r="H247" s="1">
        <v>84320.29</v>
      </c>
      <c r="I247" t="str" cm="1">
        <f t="array" ref="I247">_xlfn.XLOOKUP('ML case Study'!B247,Table1_1[[#All],[city]],Table1_1[[#All],[city type]],,0,1)</f>
        <v>non-metro cities</v>
      </c>
      <c r="J247" t="str" cm="1">
        <f t="array" ref="J247">_xlfn.XLOOKUP(A247,Table3_1[[#All],[college]],Table3_1[[#All],[college_category]],,0,1)</f>
        <v>Tier 2</v>
      </c>
    </row>
    <row r="248" spans="1:10" x14ac:dyDescent="0.25">
      <c r="A248" s="1" t="s">
        <v>42</v>
      </c>
      <c r="B248" s="1" t="s">
        <v>43</v>
      </c>
      <c r="C248" s="1" t="s">
        <v>13</v>
      </c>
      <c r="D248" s="1">
        <v>61285</v>
      </c>
      <c r="E248" s="1">
        <v>3</v>
      </c>
      <c r="F248" s="1">
        <v>44</v>
      </c>
      <c r="G248" s="1">
        <v>60</v>
      </c>
      <c r="H248" s="1">
        <v>77283.59</v>
      </c>
      <c r="I248" t="str" cm="1">
        <f t="array" ref="I248">_xlfn.XLOOKUP('ML case Study'!B248,Table1_1[[#All],[city]],Table1_1[[#All],[city type]],,0,1)</f>
        <v>non-metro cities</v>
      </c>
      <c r="J248" t="str" cm="1">
        <f t="array" ref="J248">_xlfn.XLOOKUP(A248,Table3_1[[#All],[college]],Table3_1[[#All],[college_category]],,0,1)</f>
        <v>Tier 1</v>
      </c>
    </row>
    <row r="249" spans="1:10" x14ac:dyDescent="0.25">
      <c r="A249" s="1" t="s">
        <v>25</v>
      </c>
      <c r="B249" s="1" t="s">
        <v>38</v>
      </c>
      <c r="C249" s="1" t="s">
        <v>13</v>
      </c>
      <c r="D249" s="1">
        <v>63140</v>
      </c>
      <c r="E249" s="1">
        <v>1</v>
      </c>
      <c r="F249" s="1">
        <v>44</v>
      </c>
      <c r="G249" s="1">
        <v>24</v>
      </c>
      <c r="H249" s="1">
        <v>68416.86</v>
      </c>
      <c r="I249" t="str" cm="1">
        <f t="array" ref="I249">_xlfn.XLOOKUP('ML case Study'!B249,Table1_1[[#All],[city]],Table1_1[[#All],[city type]],,0,1)</f>
        <v>Metrio City</v>
      </c>
      <c r="J249" t="str" cm="1">
        <f t="array" ref="J249">_xlfn.XLOOKUP(A249,Table3_1[[#All],[college]],Table3_1[[#All],[college_category]],,0,1)</f>
        <v>Tier 3</v>
      </c>
    </row>
    <row r="250" spans="1:10" x14ac:dyDescent="0.25">
      <c r="A250" s="1" t="s">
        <v>82</v>
      </c>
      <c r="B250" s="1" t="s">
        <v>12</v>
      </c>
      <c r="C250" s="1" t="s">
        <v>13</v>
      </c>
      <c r="D250" s="1">
        <v>44907</v>
      </c>
      <c r="E250" s="1">
        <v>1</v>
      </c>
      <c r="F250" s="1">
        <v>60</v>
      </c>
      <c r="G250" s="1">
        <v>19</v>
      </c>
      <c r="H250" s="1">
        <v>70186.19</v>
      </c>
      <c r="I250" t="str" cm="1">
        <f t="array" ref="I250">_xlfn.XLOOKUP('ML case Study'!B250,Table1_1[[#All],[city]],Table1_1[[#All],[city type]],,0,1)</f>
        <v>non-metro cities</v>
      </c>
      <c r="J250" t="str" cm="1">
        <f t="array" ref="J250">_xlfn.XLOOKUP(A250,Table3_1[[#All],[college]],Table3_1[[#All],[college_category]],,0,1)</f>
        <v>Tier 2</v>
      </c>
    </row>
    <row r="251" spans="1:10" x14ac:dyDescent="0.25">
      <c r="A251" s="1" t="s">
        <v>57</v>
      </c>
      <c r="B251" s="1" t="s">
        <v>12</v>
      </c>
      <c r="C251" s="1" t="s">
        <v>13</v>
      </c>
      <c r="D251" s="1">
        <v>52054</v>
      </c>
      <c r="E251" s="1">
        <v>2</v>
      </c>
      <c r="F251" s="1">
        <v>67</v>
      </c>
      <c r="G251" s="1">
        <v>29</v>
      </c>
      <c r="H251" s="1">
        <v>73394.09</v>
      </c>
      <c r="I251" t="str" cm="1">
        <f t="array" ref="I251">_xlfn.XLOOKUP('ML case Study'!B251,Table1_1[[#All],[city]],Table1_1[[#All],[city type]],,0,1)</f>
        <v>non-metro cities</v>
      </c>
      <c r="J251" t="str" cm="1">
        <f t="array" ref="J251">_xlfn.XLOOKUP(A251,Table3_1[[#All],[college]],Table3_1[[#All],[college_category]],,0,1)</f>
        <v>Tier 2</v>
      </c>
    </row>
    <row r="252" spans="1:10" x14ac:dyDescent="0.25">
      <c r="A252" s="1" t="s">
        <v>70</v>
      </c>
      <c r="B252" s="1" t="s">
        <v>24</v>
      </c>
      <c r="C252" s="1" t="s">
        <v>10</v>
      </c>
      <c r="D252" s="1">
        <v>44353</v>
      </c>
      <c r="E252" s="1">
        <v>3</v>
      </c>
      <c r="F252" s="1">
        <v>75</v>
      </c>
      <c r="G252" s="1">
        <v>18</v>
      </c>
      <c r="H252" s="1">
        <v>70056.31</v>
      </c>
      <c r="I252" t="str" cm="1">
        <f t="array" ref="I252">_xlfn.XLOOKUP('ML case Study'!B252,Table1_1[[#All],[city]],Table1_1[[#All],[city type]],,0,1)</f>
        <v>Metrio City</v>
      </c>
      <c r="J252" t="str" cm="1">
        <f t="array" ref="J252">_xlfn.XLOOKUP(A252,Table3_1[[#All],[college]],Table3_1[[#All],[college_category]],,0,1)</f>
        <v>Tier 1</v>
      </c>
    </row>
    <row r="253" spans="1:10" x14ac:dyDescent="0.25">
      <c r="A253" s="1" t="s">
        <v>79</v>
      </c>
      <c r="B253" s="1" t="s">
        <v>18</v>
      </c>
      <c r="C253" s="1" t="s">
        <v>10</v>
      </c>
      <c r="D253" s="1">
        <v>54987</v>
      </c>
      <c r="E253" s="1">
        <v>3</v>
      </c>
      <c r="F253" s="1">
        <v>69</v>
      </c>
      <c r="G253" s="1">
        <v>63</v>
      </c>
      <c r="H253" s="1">
        <v>111873.3</v>
      </c>
      <c r="I253" t="str" cm="1">
        <f t="array" ref="I253">_xlfn.XLOOKUP('ML case Study'!B253,Table1_1[[#All],[city]],Table1_1[[#All],[city type]],,0,1)</f>
        <v>non-metro cities</v>
      </c>
      <c r="J253" t="str" cm="1">
        <f t="array" ref="J253">_xlfn.XLOOKUP(A253,Table3_1[[#All],[college]],Table3_1[[#All],[college_category]],,0,1)</f>
        <v>Tier 1</v>
      </c>
    </row>
    <row r="254" spans="1:10" x14ac:dyDescent="0.25">
      <c r="A254" s="1" t="s">
        <v>45</v>
      </c>
      <c r="B254" s="1" t="s">
        <v>30</v>
      </c>
      <c r="C254" s="1" t="s">
        <v>10</v>
      </c>
      <c r="D254" s="1">
        <v>54808</v>
      </c>
      <c r="E254" s="1">
        <v>2</v>
      </c>
      <c r="F254" s="1">
        <v>51</v>
      </c>
      <c r="G254" s="1">
        <v>54</v>
      </c>
      <c r="H254" s="1">
        <v>101785.04</v>
      </c>
      <c r="I254" t="str" cm="1">
        <f t="array" ref="I254">_xlfn.XLOOKUP('ML case Study'!B254,Table1_1[[#All],[city]],Table1_1[[#All],[city type]],,0,1)</f>
        <v>Metrio City</v>
      </c>
      <c r="J254" t="str" cm="1">
        <f t="array" ref="J254">_xlfn.XLOOKUP(A254,Table3_1[[#All],[college]],Table3_1[[#All],[college_category]],,0,1)</f>
        <v>Tier 1</v>
      </c>
    </row>
    <row r="255" spans="1:10" x14ac:dyDescent="0.25">
      <c r="A255" s="1" t="s">
        <v>58</v>
      </c>
      <c r="B255" s="1" t="s">
        <v>43</v>
      </c>
      <c r="C255" s="1" t="s">
        <v>13</v>
      </c>
      <c r="D255" s="1">
        <v>58153</v>
      </c>
      <c r="E255" s="1">
        <v>3</v>
      </c>
      <c r="F255" s="1">
        <v>55</v>
      </c>
      <c r="G255" s="1">
        <v>27</v>
      </c>
      <c r="H255" s="1">
        <v>76298.899999999994</v>
      </c>
      <c r="I255" t="str" cm="1">
        <f t="array" ref="I255">_xlfn.XLOOKUP('ML case Study'!B255,Table1_1[[#All],[city]],Table1_1[[#All],[city type]],,0,1)</f>
        <v>non-metro cities</v>
      </c>
      <c r="J255" t="str" cm="1">
        <f t="array" ref="J255">_xlfn.XLOOKUP(A255,Table3_1[[#All],[college]],Table3_1[[#All],[college_category]],,0,1)</f>
        <v>Tier 3</v>
      </c>
    </row>
    <row r="256" spans="1:10" x14ac:dyDescent="0.25">
      <c r="A256" s="1" t="s">
        <v>56</v>
      </c>
      <c r="B256" s="1" t="s">
        <v>35</v>
      </c>
      <c r="C256" s="1" t="s">
        <v>10</v>
      </c>
      <c r="D256" s="1">
        <v>51912</v>
      </c>
      <c r="E256" s="1">
        <v>2</v>
      </c>
      <c r="F256" s="1">
        <v>66</v>
      </c>
      <c r="G256" s="1">
        <v>50</v>
      </c>
      <c r="H256" s="1">
        <v>113141.14</v>
      </c>
      <c r="I256" t="str" cm="1">
        <f t="array" ref="I256">_xlfn.XLOOKUP('ML case Study'!B256,Table1_1[[#All],[city]],Table1_1[[#All],[city type]],,0,1)</f>
        <v>Metrio City</v>
      </c>
      <c r="J256" t="str" cm="1">
        <f t="array" ref="J256">_xlfn.XLOOKUP(A256,Table3_1[[#All],[college]],Table3_1[[#All],[college_category]],,0,1)</f>
        <v>Tier 2</v>
      </c>
    </row>
    <row r="257" spans="1:10" x14ac:dyDescent="0.25">
      <c r="A257" s="1" t="s">
        <v>59</v>
      </c>
      <c r="B257" s="1" t="s">
        <v>22</v>
      </c>
      <c r="C257" s="1" t="s">
        <v>13</v>
      </c>
      <c r="D257" s="1">
        <v>51735</v>
      </c>
      <c r="E257" s="1">
        <v>1</v>
      </c>
      <c r="F257" s="1">
        <v>67</v>
      </c>
      <c r="G257" s="1">
        <v>55</v>
      </c>
      <c r="H257" s="1">
        <v>71890.09</v>
      </c>
      <c r="I257" t="str" cm="1">
        <f t="array" ref="I257">_xlfn.XLOOKUP('ML case Study'!B257,Table1_1[[#All],[city]],Table1_1[[#All],[city type]],,0,1)</f>
        <v>Metrio City</v>
      </c>
      <c r="J257" t="str" cm="1">
        <f t="array" ref="J257">_xlfn.XLOOKUP(A257,Table3_1[[#All],[college]],Table3_1[[#All],[college_category]],,0,1)</f>
        <v>Tier 1</v>
      </c>
    </row>
    <row r="258" spans="1:10" x14ac:dyDescent="0.25">
      <c r="A258" s="1" t="s">
        <v>27</v>
      </c>
      <c r="B258" s="1" t="s">
        <v>24</v>
      </c>
      <c r="C258" s="1" t="s">
        <v>10</v>
      </c>
      <c r="D258" s="1">
        <v>55928</v>
      </c>
      <c r="E258" s="1">
        <v>4</v>
      </c>
      <c r="F258" s="1">
        <v>75</v>
      </c>
      <c r="G258" s="1">
        <v>56</v>
      </c>
      <c r="H258" s="1">
        <v>108750.87</v>
      </c>
      <c r="I258" t="str" cm="1">
        <f t="array" ref="I258">_xlfn.XLOOKUP('ML case Study'!B258,Table1_1[[#All],[city]],Table1_1[[#All],[city type]],,0,1)</f>
        <v>Metrio City</v>
      </c>
      <c r="J258" t="str" cm="1">
        <f t="array" ref="J258">_xlfn.XLOOKUP(A258,Table3_1[[#All],[college]],Table3_1[[#All],[college_category]],,0,1)</f>
        <v>Tier 1</v>
      </c>
    </row>
    <row r="259" spans="1:10" x14ac:dyDescent="0.25">
      <c r="A259" s="1" t="s">
        <v>28</v>
      </c>
      <c r="B259" s="1" t="s">
        <v>22</v>
      </c>
      <c r="C259" s="1" t="s">
        <v>13</v>
      </c>
      <c r="D259" s="1">
        <v>61132</v>
      </c>
      <c r="E259" s="1">
        <v>1</v>
      </c>
      <c r="F259" s="1">
        <v>72</v>
      </c>
      <c r="G259" s="1">
        <v>38</v>
      </c>
      <c r="H259" s="1">
        <v>68120.03</v>
      </c>
      <c r="I259" t="str" cm="1">
        <f t="array" ref="I259">_xlfn.XLOOKUP('ML case Study'!B259,Table1_1[[#All],[city]],Table1_1[[#All],[city type]],,0,1)</f>
        <v>Metrio City</v>
      </c>
      <c r="J259" t="str" cm="1">
        <f t="array" ref="J259">_xlfn.XLOOKUP(A259,Table3_1[[#All],[college]],Table3_1[[#All],[college_category]],,0,1)</f>
        <v>Tier 1</v>
      </c>
    </row>
    <row r="260" spans="1:10" x14ac:dyDescent="0.25">
      <c r="A260" s="1" t="s">
        <v>71</v>
      </c>
      <c r="B260" s="1" t="s">
        <v>35</v>
      </c>
      <c r="C260" s="1" t="s">
        <v>13</v>
      </c>
      <c r="D260" s="1">
        <v>47560</v>
      </c>
      <c r="E260" s="1">
        <v>4</v>
      </c>
      <c r="F260" s="1">
        <v>70</v>
      </c>
      <c r="G260" s="1">
        <v>51</v>
      </c>
      <c r="H260" s="1">
        <v>67760.38</v>
      </c>
      <c r="I260" t="str" cm="1">
        <f t="array" ref="I260">_xlfn.XLOOKUP('ML case Study'!B260,Table1_1[[#All],[city]],Table1_1[[#All],[city type]],,0,1)</f>
        <v>Metrio City</v>
      </c>
      <c r="J260" t="str" cm="1">
        <f t="array" ref="J260">_xlfn.XLOOKUP(A260,Table3_1[[#All],[college]],Table3_1[[#All],[college_category]],,0,1)</f>
        <v>Tier 3</v>
      </c>
    </row>
    <row r="261" spans="1:10" x14ac:dyDescent="0.25">
      <c r="A261" s="1" t="s">
        <v>71</v>
      </c>
      <c r="B261" s="1" t="s">
        <v>31</v>
      </c>
      <c r="C261" s="1" t="s">
        <v>10</v>
      </c>
      <c r="D261" s="1">
        <v>53080</v>
      </c>
      <c r="E261" s="1">
        <v>3</v>
      </c>
      <c r="F261" s="1">
        <v>68</v>
      </c>
      <c r="G261" s="1">
        <v>19</v>
      </c>
      <c r="H261" s="1">
        <v>97151.38</v>
      </c>
      <c r="I261" t="str" cm="1">
        <f t="array" ref="I261">_xlfn.XLOOKUP('ML case Study'!B261,Table1_1[[#All],[city]],Table1_1[[#All],[city type]],,0,1)</f>
        <v>Metrio City</v>
      </c>
      <c r="J261" t="str" cm="1">
        <f t="array" ref="J261">_xlfn.XLOOKUP(A261,Table3_1[[#All],[college]],Table3_1[[#All],[college_category]],,0,1)</f>
        <v>Tier 3</v>
      </c>
    </row>
    <row r="262" spans="1:10" x14ac:dyDescent="0.25">
      <c r="A262" s="1" t="s">
        <v>17</v>
      </c>
      <c r="B262" s="1" t="s">
        <v>30</v>
      </c>
      <c r="C262" s="1" t="s">
        <v>13</v>
      </c>
      <c r="D262" s="1">
        <v>46136</v>
      </c>
      <c r="E262" s="1">
        <v>1</v>
      </c>
      <c r="F262" s="1">
        <v>73</v>
      </c>
      <c r="G262" s="1">
        <v>58</v>
      </c>
      <c r="H262" s="1">
        <v>81234.600000000006</v>
      </c>
      <c r="I262" t="str" cm="1">
        <f t="array" ref="I262">_xlfn.XLOOKUP('ML case Study'!B262,Table1_1[[#All],[city]],Table1_1[[#All],[city type]],,0,1)</f>
        <v>Metrio City</v>
      </c>
      <c r="J262" t="str" cm="1">
        <f t="array" ref="J262">_xlfn.XLOOKUP(A262,Table3_1[[#All],[college]],Table3_1[[#All],[college_category]],,0,1)</f>
        <v>Tier 1</v>
      </c>
    </row>
    <row r="263" spans="1:10" x14ac:dyDescent="0.25">
      <c r="A263" s="1" t="s">
        <v>28</v>
      </c>
      <c r="B263" s="1" t="s">
        <v>24</v>
      </c>
      <c r="C263" s="1" t="s">
        <v>10</v>
      </c>
      <c r="D263" s="1">
        <v>54869</v>
      </c>
      <c r="E263" s="1">
        <v>2</v>
      </c>
      <c r="F263" s="1">
        <v>76</v>
      </c>
      <c r="G263" s="1">
        <v>20</v>
      </c>
      <c r="H263" s="1">
        <v>72296.789999999994</v>
      </c>
      <c r="I263" t="str" cm="1">
        <f t="array" ref="I263">_xlfn.XLOOKUP('ML case Study'!B263,Table1_1[[#All],[city]],Table1_1[[#All],[city type]],,0,1)</f>
        <v>Metrio City</v>
      </c>
      <c r="J263" t="str" cm="1">
        <f t="array" ref="J263">_xlfn.XLOOKUP(A263,Table3_1[[#All],[college]],Table3_1[[#All],[college_category]],,0,1)</f>
        <v>Tier 1</v>
      </c>
    </row>
    <row r="264" spans="1:10" x14ac:dyDescent="0.25">
      <c r="A264" s="1" t="s">
        <v>69</v>
      </c>
      <c r="B264" s="1" t="s">
        <v>12</v>
      </c>
      <c r="C264" s="1" t="s">
        <v>10</v>
      </c>
      <c r="D264" s="1">
        <v>53471</v>
      </c>
      <c r="E264" s="1">
        <v>3</v>
      </c>
      <c r="F264" s="1">
        <v>58</v>
      </c>
      <c r="G264" s="1">
        <v>52</v>
      </c>
      <c r="H264" s="1">
        <v>82735.399999999994</v>
      </c>
      <c r="I264" t="str" cm="1">
        <f t="array" ref="I264">_xlfn.XLOOKUP('ML case Study'!B264,Table1_1[[#All],[city]],Table1_1[[#All],[city type]],,0,1)</f>
        <v>non-metro cities</v>
      </c>
      <c r="J264" t="str" cm="1">
        <f t="array" ref="J264">_xlfn.XLOOKUP(A264,Table3_1[[#All],[college]],Table3_1[[#All],[college_category]],,0,1)</f>
        <v>Tier 3</v>
      </c>
    </row>
    <row r="265" spans="1:10" x14ac:dyDescent="0.25">
      <c r="A265" s="1" t="s">
        <v>21</v>
      </c>
      <c r="B265" s="1" t="s">
        <v>9</v>
      </c>
      <c r="C265" s="1" t="s">
        <v>10</v>
      </c>
      <c r="D265" s="1">
        <v>66355</v>
      </c>
      <c r="E265" s="1">
        <v>1</v>
      </c>
      <c r="F265" s="1">
        <v>81</v>
      </c>
      <c r="G265" s="1">
        <v>19</v>
      </c>
      <c r="H265" s="1">
        <v>99815.96</v>
      </c>
      <c r="I265" t="str" cm="1">
        <f t="array" ref="I265">_xlfn.XLOOKUP('ML case Study'!B265,Table1_1[[#All],[city]],Table1_1[[#All],[city type]],,0,1)</f>
        <v>non-metro cities</v>
      </c>
      <c r="J265" t="str" cm="1">
        <f t="array" ref="J265">_xlfn.XLOOKUP(A265,Table3_1[[#All],[college]],Table3_1[[#All],[college_category]],,0,1)</f>
        <v>Tier 3</v>
      </c>
    </row>
    <row r="266" spans="1:10" x14ac:dyDescent="0.25">
      <c r="A266" s="1" t="s">
        <v>90</v>
      </c>
      <c r="B266" s="1" t="s">
        <v>18</v>
      </c>
      <c r="C266" s="1" t="s">
        <v>13</v>
      </c>
      <c r="D266" s="1">
        <v>62836</v>
      </c>
      <c r="E266" s="1">
        <v>4</v>
      </c>
      <c r="F266" s="1">
        <v>41</v>
      </c>
      <c r="G266" s="1">
        <v>53</v>
      </c>
      <c r="H266" s="1">
        <v>72755.38</v>
      </c>
      <c r="I266" t="str" cm="1">
        <f t="array" ref="I266">_xlfn.XLOOKUP('ML case Study'!B266,Table1_1[[#All],[city]],Table1_1[[#All],[city type]],,0,1)</f>
        <v>non-metro cities</v>
      </c>
      <c r="J266" t="str" cm="1">
        <f t="array" ref="J266">_xlfn.XLOOKUP(A266,Table3_1[[#All],[college]],Table3_1[[#All],[college_category]],,0,1)</f>
        <v>Tier 2</v>
      </c>
    </row>
    <row r="267" spans="1:10" x14ac:dyDescent="0.25">
      <c r="A267" s="1" t="s">
        <v>60</v>
      </c>
      <c r="B267" s="1" t="s">
        <v>35</v>
      </c>
      <c r="C267" s="1" t="s">
        <v>10</v>
      </c>
      <c r="D267" s="1">
        <v>70468</v>
      </c>
      <c r="E267" s="1">
        <v>2</v>
      </c>
      <c r="F267" s="1">
        <v>38</v>
      </c>
      <c r="G267" s="1">
        <v>46</v>
      </c>
      <c r="H267" s="1">
        <v>111172.92</v>
      </c>
      <c r="I267" t="str" cm="1">
        <f t="array" ref="I267">_xlfn.XLOOKUP('ML case Study'!B267,Table1_1[[#All],[city]],Table1_1[[#All],[city type]],,0,1)</f>
        <v>Metrio City</v>
      </c>
      <c r="J267" t="str" cm="1">
        <f t="array" ref="J267">_xlfn.XLOOKUP(A267,Table3_1[[#All],[college]],Table3_1[[#All],[college_category]],,0,1)</f>
        <v>Tier 1</v>
      </c>
    </row>
    <row r="268" spans="1:10" x14ac:dyDescent="0.25">
      <c r="A268" s="1" t="s">
        <v>32</v>
      </c>
      <c r="B268" s="1" t="s">
        <v>9</v>
      </c>
      <c r="C268" s="1" t="s">
        <v>10</v>
      </c>
      <c r="D268" s="1">
        <v>45743</v>
      </c>
      <c r="E268" s="1">
        <v>4</v>
      </c>
      <c r="F268" s="1">
        <v>45</v>
      </c>
      <c r="G268" s="1">
        <v>40</v>
      </c>
      <c r="H268" s="1">
        <v>80222.5</v>
      </c>
      <c r="I268" t="str" cm="1">
        <f t="array" ref="I268">_xlfn.XLOOKUP('ML case Study'!B268,Table1_1[[#All],[city]],Table1_1[[#All],[city type]],,0,1)</f>
        <v>non-metro cities</v>
      </c>
      <c r="J268" t="str" cm="1">
        <f t="array" ref="J268">_xlfn.XLOOKUP(A268,Table3_1[[#All],[college]],Table3_1[[#All],[college_category]],,0,1)</f>
        <v>Tier 1</v>
      </c>
    </row>
    <row r="269" spans="1:10" x14ac:dyDescent="0.25">
      <c r="A269" s="1" t="s">
        <v>17</v>
      </c>
      <c r="B269" s="1" t="s">
        <v>31</v>
      </c>
      <c r="C269" s="1" t="s">
        <v>13</v>
      </c>
      <c r="D269" s="1">
        <v>54083</v>
      </c>
      <c r="E269" s="1">
        <v>3</v>
      </c>
      <c r="F269" s="1">
        <v>83</v>
      </c>
      <c r="G269" s="1">
        <v>59</v>
      </c>
      <c r="H269" s="1">
        <v>70531.820000000007</v>
      </c>
      <c r="I269" t="str" cm="1">
        <f t="array" ref="I269">_xlfn.XLOOKUP('ML case Study'!B269,Table1_1[[#All],[city]],Table1_1[[#All],[city type]],,0,1)</f>
        <v>Metrio City</v>
      </c>
      <c r="J269" t="str" cm="1">
        <f t="array" ref="J269">_xlfn.XLOOKUP(A269,Table3_1[[#All],[college]],Table3_1[[#All],[college_category]],,0,1)</f>
        <v>Tier 1</v>
      </c>
    </row>
    <row r="270" spans="1:10" x14ac:dyDescent="0.25">
      <c r="A270" s="1" t="s">
        <v>32</v>
      </c>
      <c r="B270" s="1" t="s">
        <v>15</v>
      </c>
      <c r="C270" s="1" t="s">
        <v>13</v>
      </c>
      <c r="D270" s="1">
        <v>50573</v>
      </c>
      <c r="E270" s="1">
        <v>3</v>
      </c>
      <c r="F270" s="1">
        <v>60</v>
      </c>
      <c r="G270" s="1">
        <v>45</v>
      </c>
      <c r="H270" s="1">
        <v>70207.240000000005</v>
      </c>
      <c r="I270" t="str" cm="1">
        <f t="array" ref="I270">_xlfn.XLOOKUP('ML case Study'!B270,Table1_1[[#All],[city]],Table1_1[[#All],[city type]],,0,1)</f>
        <v>non-metro cities</v>
      </c>
      <c r="J270" t="str" cm="1">
        <f t="array" ref="J270">_xlfn.XLOOKUP(A270,Table3_1[[#All],[college]],Table3_1[[#All],[college_category]],,0,1)</f>
        <v>Tier 1</v>
      </c>
    </row>
    <row r="271" spans="1:10" x14ac:dyDescent="0.25">
      <c r="A271" s="1" t="s">
        <v>83</v>
      </c>
      <c r="B271" s="1" t="s">
        <v>15</v>
      </c>
      <c r="C271" s="1" t="s">
        <v>13</v>
      </c>
      <c r="D271" s="1">
        <v>46637</v>
      </c>
      <c r="E271" s="1">
        <v>4</v>
      </c>
      <c r="F271" s="1">
        <v>46</v>
      </c>
      <c r="G271" s="1">
        <v>49</v>
      </c>
      <c r="H271" s="1">
        <v>66843.75</v>
      </c>
      <c r="I271" t="str" cm="1">
        <f t="array" ref="I271">_xlfn.XLOOKUP('ML case Study'!B271,Table1_1[[#All],[city]],Table1_1[[#All],[city type]],,0,1)</f>
        <v>non-metro cities</v>
      </c>
      <c r="J271" t="str" cm="1">
        <f t="array" ref="J271">_xlfn.XLOOKUP(A271,Table3_1[[#All],[college]],Table3_1[[#All],[college_category]],,0,1)</f>
        <v>Tier 1</v>
      </c>
    </row>
    <row r="272" spans="1:10" x14ac:dyDescent="0.25">
      <c r="A272" s="1" t="s">
        <v>58</v>
      </c>
      <c r="B272" s="1" t="s">
        <v>43</v>
      </c>
      <c r="C272" s="1" t="s">
        <v>13</v>
      </c>
      <c r="D272" s="1">
        <v>50393</v>
      </c>
      <c r="E272" s="1">
        <v>4</v>
      </c>
      <c r="F272" s="1">
        <v>55</v>
      </c>
      <c r="G272" s="1">
        <v>18</v>
      </c>
      <c r="H272" s="1">
        <v>60213.58</v>
      </c>
      <c r="I272" t="str" cm="1">
        <f t="array" ref="I272">_xlfn.XLOOKUP('ML case Study'!B272,Table1_1[[#All],[city]],Table1_1[[#All],[city type]],,0,1)</f>
        <v>non-metro cities</v>
      </c>
      <c r="J272" t="str" cm="1">
        <f t="array" ref="J272">_xlfn.XLOOKUP(A272,Table3_1[[#All],[college]],Table3_1[[#All],[college_category]],,0,1)</f>
        <v>Tier 3</v>
      </c>
    </row>
    <row r="273" spans="1:10" x14ac:dyDescent="0.25">
      <c r="A273" s="1" t="s">
        <v>47</v>
      </c>
      <c r="B273" s="1" t="s">
        <v>43</v>
      </c>
      <c r="C273" s="1" t="s">
        <v>10</v>
      </c>
      <c r="D273" s="1">
        <v>63916</v>
      </c>
      <c r="E273" s="1">
        <v>1</v>
      </c>
      <c r="F273" s="1">
        <v>70</v>
      </c>
      <c r="G273" s="1">
        <v>50</v>
      </c>
      <c r="H273" s="1">
        <v>105334.5</v>
      </c>
      <c r="I273" t="str" cm="1">
        <f t="array" ref="I273">_xlfn.XLOOKUP('ML case Study'!B273,Table1_1[[#All],[city]],Table1_1[[#All],[city type]],,0,1)</f>
        <v>non-metro cities</v>
      </c>
      <c r="J273" t="str" cm="1">
        <f t="array" ref="J273">_xlfn.XLOOKUP(A273,Table3_1[[#All],[college]],Table3_1[[#All],[college_category]],,0,1)</f>
        <v>Tier 2</v>
      </c>
    </row>
    <row r="274" spans="1:10" x14ac:dyDescent="0.25">
      <c r="A274" s="1" t="s">
        <v>45</v>
      </c>
      <c r="B274" s="1" t="s">
        <v>12</v>
      </c>
      <c r="C274" s="1" t="s">
        <v>13</v>
      </c>
      <c r="D274" s="1">
        <v>62911</v>
      </c>
      <c r="E274" s="1">
        <v>3</v>
      </c>
      <c r="F274" s="1">
        <v>65</v>
      </c>
      <c r="G274" s="1">
        <v>41</v>
      </c>
      <c r="H274" s="1">
        <v>65659.69</v>
      </c>
      <c r="I274" t="str" cm="1">
        <f t="array" ref="I274">_xlfn.XLOOKUP('ML case Study'!B274,Table1_1[[#All],[city]],Table1_1[[#All],[city type]],,0,1)</f>
        <v>non-metro cities</v>
      </c>
      <c r="J274" t="str" cm="1">
        <f t="array" ref="J274">_xlfn.XLOOKUP(A274,Table3_1[[#All],[college]],Table3_1[[#All],[college_category]],,0,1)</f>
        <v>Tier 1</v>
      </c>
    </row>
    <row r="275" spans="1:10" x14ac:dyDescent="0.25">
      <c r="A275" s="1" t="s">
        <v>16</v>
      </c>
      <c r="B275" s="1" t="s">
        <v>43</v>
      </c>
      <c r="C275" s="1" t="s">
        <v>13</v>
      </c>
      <c r="D275" s="1">
        <v>56876</v>
      </c>
      <c r="E275" s="1">
        <v>1</v>
      </c>
      <c r="F275" s="1">
        <v>35</v>
      </c>
      <c r="G275" s="1">
        <v>50</v>
      </c>
      <c r="H275" s="1">
        <v>83092.160000000003</v>
      </c>
      <c r="I275" t="str" cm="1">
        <f t="array" ref="I275">_xlfn.XLOOKUP('ML case Study'!B275,Table1_1[[#All],[city]],Table1_1[[#All],[city type]],,0,1)</f>
        <v>non-metro cities</v>
      </c>
      <c r="J275" t="str" cm="1">
        <f t="array" ref="J275">_xlfn.XLOOKUP(A275,Table3_1[[#All],[college]],Table3_1[[#All],[college_category]],,0,1)</f>
        <v>Tier 3</v>
      </c>
    </row>
    <row r="276" spans="1:10" x14ac:dyDescent="0.25">
      <c r="A276" s="1" t="s">
        <v>21</v>
      </c>
      <c r="B276" s="1" t="s">
        <v>15</v>
      </c>
      <c r="C276" s="1" t="s">
        <v>13</v>
      </c>
      <c r="D276" s="1">
        <v>54032</v>
      </c>
      <c r="E276" s="1">
        <v>1</v>
      </c>
      <c r="F276" s="1">
        <v>38</v>
      </c>
      <c r="G276" s="1">
        <v>25</v>
      </c>
      <c r="H276" s="1">
        <v>66571.17</v>
      </c>
      <c r="I276" t="str" cm="1">
        <f t="array" ref="I276">_xlfn.XLOOKUP('ML case Study'!B276,Table1_1[[#All],[city]],Table1_1[[#All],[city type]],,0,1)</f>
        <v>non-metro cities</v>
      </c>
      <c r="J276" t="str" cm="1">
        <f t="array" ref="J276">_xlfn.XLOOKUP(A276,Table3_1[[#All],[college]],Table3_1[[#All],[college_category]],,0,1)</f>
        <v>Tier 3</v>
      </c>
    </row>
    <row r="277" spans="1:10" x14ac:dyDescent="0.25">
      <c r="A277" s="1" t="s">
        <v>49</v>
      </c>
      <c r="B277" s="1" t="s">
        <v>26</v>
      </c>
      <c r="C277" s="1" t="s">
        <v>13</v>
      </c>
      <c r="D277" s="1">
        <v>52888</v>
      </c>
      <c r="E277" s="1">
        <v>4</v>
      </c>
      <c r="F277" s="1">
        <v>76</v>
      </c>
      <c r="G277" s="1">
        <v>47</v>
      </c>
      <c r="H277" s="1">
        <v>78083.210000000006</v>
      </c>
      <c r="I277" t="str" cm="1">
        <f t="array" ref="I277">_xlfn.XLOOKUP('ML case Study'!B277,Table1_1[[#All],[city]],Table1_1[[#All],[city type]],,0,1)</f>
        <v>Metrio City</v>
      </c>
      <c r="J277" t="str" cm="1">
        <f t="array" ref="J277">_xlfn.XLOOKUP(A277,Table3_1[[#All],[college]],Table3_1[[#All],[college_category]],,0,1)</f>
        <v>Tier 1</v>
      </c>
    </row>
    <row r="278" spans="1:10" x14ac:dyDescent="0.25">
      <c r="A278" s="1" t="s">
        <v>8</v>
      </c>
      <c r="B278" s="1" t="s">
        <v>26</v>
      </c>
      <c r="C278" s="1" t="s">
        <v>13</v>
      </c>
      <c r="D278" s="1">
        <v>43457</v>
      </c>
      <c r="E278" s="1">
        <v>1</v>
      </c>
      <c r="F278" s="1">
        <v>74</v>
      </c>
      <c r="G278" s="1">
        <v>19</v>
      </c>
      <c r="H278" s="1">
        <v>62954.41</v>
      </c>
      <c r="I278" t="str" cm="1">
        <f t="array" ref="I278">_xlfn.XLOOKUP('ML case Study'!B278,Table1_1[[#All],[city]],Table1_1[[#All],[city type]],,0,1)</f>
        <v>Metrio City</v>
      </c>
      <c r="J278" t="str" cm="1">
        <f t="array" ref="J278">_xlfn.XLOOKUP(A278,Table3_1[[#All],[college]],Table3_1[[#All],[college_category]],,0,1)</f>
        <v>Tier 2</v>
      </c>
    </row>
    <row r="279" spans="1:10" x14ac:dyDescent="0.25">
      <c r="A279" s="1" t="s">
        <v>17</v>
      </c>
      <c r="B279" s="1" t="s">
        <v>9</v>
      </c>
      <c r="C279" s="1" t="s">
        <v>13</v>
      </c>
      <c r="D279" s="1">
        <v>51281</v>
      </c>
      <c r="E279" s="1">
        <v>3</v>
      </c>
      <c r="F279" s="1">
        <v>55</v>
      </c>
      <c r="G279" s="1">
        <v>22</v>
      </c>
      <c r="H279" s="1">
        <v>66298.7</v>
      </c>
      <c r="I279" t="str" cm="1">
        <f t="array" ref="I279">_xlfn.XLOOKUP('ML case Study'!B279,Table1_1[[#All],[city]],Table1_1[[#All],[city type]],,0,1)</f>
        <v>non-metro cities</v>
      </c>
      <c r="J279" t="str" cm="1">
        <f t="array" ref="J279">_xlfn.XLOOKUP(A279,Table3_1[[#All],[college]],Table3_1[[#All],[college_category]],,0,1)</f>
        <v>Tier 1</v>
      </c>
    </row>
    <row r="280" spans="1:10" x14ac:dyDescent="0.25">
      <c r="A280" s="1" t="s">
        <v>71</v>
      </c>
      <c r="B280" s="1" t="s">
        <v>15</v>
      </c>
      <c r="C280" s="1" t="s">
        <v>13</v>
      </c>
      <c r="D280" s="1">
        <v>54806</v>
      </c>
      <c r="E280" s="1">
        <v>2</v>
      </c>
      <c r="F280" s="1">
        <v>57</v>
      </c>
      <c r="G280" s="1">
        <v>59</v>
      </c>
      <c r="H280" s="1">
        <v>82475.16</v>
      </c>
      <c r="I280" t="str" cm="1">
        <f t="array" ref="I280">_xlfn.XLOOKUP('ML case Study'!B280,Table1_1[[#All],[city]],Table1_1[[#All],[city type]],,0,1)</f>
        <v>non-metro cities</v>
      </c>
      <c r="J280" t="str" cm="1">
        <f t="array" ref="J280">_xlfn.XLOOKUP(A280,Table3_1[[#All],[college]],Table3_1[[#All],[college_category]],,0,1)</f>
        <v>Tier 3</v>
      </c>
    </row>
    <row r="281" spans="1:10" x14ac:dyDescent="0.25">
      <c r="A281" s="1" t="s">
        <v>75</v>
      </c>
      <c r="B281" s="1" t="s">
        <v>35</v>
      </c>
      <c r="C281" s="1" t="s">
        <v>13</v>
      </c>
      <c r="D281" s="1">
        <v>49646</v>
      </c>
      <c r="E281" s="1">
        <v>1</v>
      </c>
      <c r="F281" s="1">
        <v>59</v>
      </c>
      <c r="G281" s="1">
        <v>51</v>
      </c>
      <c r="H281" s="1">
        <v>74374.600000000006</v>
      </c>
      <c r="I281" t="str" cm="1">
        <f t="array" ref="I281">_xlfn.XLOOKUP('ML case Study'!B281,Table1_1[[#All],[city]],Table1_1[[#All],[city type]],,0,1)</f>
        <v>Metrio City</v>
      </c>
      <c r="J281" t="str" cm="1">
        <f t="array" ref="J281">_xlfn.XLOOKUP(A281,Table3_1[[#All],[college]],Table3_1[[#All],[college_category]],,0,1)</f>
        <v>Tier 1</v>
      </c>
    </row>
    <row r="282" spans="1:10" x14ac:dyDescent="0.25">
      <c r="A282" s="1" t="s">
        <v>45</v>
      </c>
      <c r="B282" s="1" t="s">
        <v>12</v>
      </c>
      <c r="C282" s="1" t="s">
        <v>10</v>
      </c>
      <c r="D282" s="1">
        <v>52883</v>
      </c>
      <c r="E282" s="1">
        <v>1</v>
      </c>
      <c r="F282" s="1">
        <v>55</v>
      </c>
      <c r="G282" s="1">
        <v>40</v>
      </c>
      <c r="H282" s="1">
        <v>78949.119999999995</v>
      </c>
      <c r="I282" t="str" cm="1">
        <f t="array" ref="I282">_xlfn.XLOOKUP('ML case Study'!B282,Table1_1[[#All],[city]],Table1_1[[#All],[city type]],,0,1)</f>
        <v>non-metro cities</v>
      </c>
      <c r="J282" t="str" cm="1">
        <f t="array" ref="J282">_xlfn.XLOOKUP(A282,Table3_1[[#All],[college]],Table3_1[[#All],[college_category]],,0,1)</f>
        <v>Tier 1</v>
      </c>
    </row>
    <row r="283" spans="1:10" x14ac:dyDescent="0.25">
      <c r="A283" s="1" t="s">
        <v>54</v>
      </c>
      <c r="B283" s="1" t="s">
        <v>38</v>
      </c>
      <c r="C283" s="1" t="s">
        <v>10</v>
      </c>
      <c r="D283" s="1">
        <v>68419</v>
      </c>
      <c r="E283" s="1">
        <v>4</v>
      </c>
      <c r="F283" s="1">
        <v>46</v>
      </c>
      <c r="G283" s="1">
        <v>54</v>
      </c>
      <c r="H283" s="1">
        <v>106418.32</v>
      </c>
      <c r="I283" t="str" cm="1">
        <f t="array" ref="I283">_xlfn.XLOOKUP('ML case Study'!B283,Table1_1[[#All],[city]],Table1_1[[#All],[city type]],,0,1)</f>
        <v>Metrio City</v>
      </c>
      <c r="J283" t="str" cm="1">
        <f t="array" ref="J283">_xlfn.XLOOKUP(A283,Table3_1[[#All],[college]],Table3_1[[#All],[college_category]],,0,1)</f>
        <v>Tier 1</v>
      </c>
    </row>
    <row r="284" spans="1:10" x14ac:dyDescent="0.25">
      <c r="A284" s="1" t="s">
        <v>88</v>
      </c>
      <c r="B284" s="1" t="s">
        <v>35</v>
      </c>
      <c r="C284" s="1" t="s">
        <v>13</v>
      </c>
      <c r="D284" s="1">
        <v>50242</v>
      </c>
      <c r="E284" s="1">
        <v>4</v>
      </c>
      <c r="F284" s="1">
        <v>71</v>
      </c>
      <c r="G284" s="1">
        <v>30</v>
      </c>
      <c r="H284" s="1">
        <v>70060.23</v>
      </c>
      <c r="I284" t="str" cm="1">
        <f t="array" ref="I284">_xlfn.XLOOKUP('ML case Study'!B284,Table1_1[[#All],[city]],Table1_1[[#All],[city type]],,0,1)</f>
        <v>Metrio City</v>
      </c>
      <c r="J284" t="str" cm="1">
        <f t="array" ref="J284">_xlfn.XLOOKUP(A284,Table3_1[[#All],[college]],Table3_1[[#All],[college_category]],,0,1)</f>
        <v>Tier 3</v>
      </c>
    </row>
    <row r="285" spans="1:10" x14ac:dyDescent="0.25">
      <c r="A285" s="1" t="s">
        <v>64</v>
      </c>
      <c r="B285" s="1" t="s">
        <v>20</v>
      </c>
      <c r="C285" s="1" t="s">
        <v>13</v>
      </c>
      <c r="D285" s="1">
        <v>57133</v>
      </c>
      <c r="E285" s="1">
        <v>3</v>
      </c>
      <c r="F285" s="1">
        <v>72</v>
      </c>
      <c r="G285" s="1">
        <v>55</v>
      </c>
      <c r="H285" s="1">
        <v>77111.81</v>
      </c>
      <c r="I285" t="str" cm="1">
        <f t="array" ref="I285">_xlfn.XLOOKUP('ML case Study'!B285,Table1_1[[#All],[city]],Table1_1[[#All],[city type]],,0,1)</f>
        <v>non-metro cities</v>
      </c>
      <c r="J285" t="str" cm="1">
        <f t="array" ref="J285">_xlfn.XLOOKUP(A285,Table3_1[[#All],[college]],Table3_1[[#All],[college_category]],,0,1)</f>
        <v>Tier 1</v>
      </c>
    </row>
    <row r="286" spans="1:10" x14ac:dyDescent="0.25">
      <c r="A286" s="1" t="s">
        <v>76</v>
      </c>
      <c r="B286" s="1" t="s">
        <v>35</v>
      </c>
      <c r="C286" s="1" t="s">
        <v>13</v>
      </c>
      <c r="D286" s="1">
        <v>52065</v>
      </c>
      <c r="E286" s="1">
        <v>4</v>
      </c>
      <c r="F286" s="1">
        <v>80</v>
      </c>
      <c r="G286" s="1">
        <v>52</v>
      </c>
      <c r="H286" s="1">
        <v>68439.789999999994</v>
      </c>
      <c r="I286" t="str" cm="1">
        <f t="array" ref="I286">_xlfn.XLOOKUP('ML case Study'!B286,Table1_1[[#All],[city]],Table1_1[[#All],[city type]],,0,1)</f>
        <v>Metrio City</v>
      </c>
      <c r="J286" t="str" cm="1">
        <f t="array" ref="J286">_xlfn.XLOOKUP(A286,Table3_1[[#All],[college]],Table3_1[[#All],[college_category]],,0,1)</f>
        <v>Tier 3</v>
      </c>
    </row>
    <row r="287" spans="1:10" x14ac:dyDescent="0.25">
      <c r="A287" s="1" t="s">
        <v>25</v>
      </c>
      <c r="B287" s="1" t="s">
        <v>12</v>
      </c>
      <c r="C287" s="1" t="s">
        <v>13</v>
      </c>
      <c r="D287" s="1">
        <v>53490</v>
      </c>
      <c r="E287" s="1">
        <v>2</v>
      </c>
      <c r="F287" s="1">
        <v>72</v>
      </c>
      <c r="G287" s="1">
        <v>46</v>
      </c>
      <c r="H287" s="1">
        <v>68607.86</v>
      </c>
      <c r="I287" t="str" cm="1">
        <f t="array" ref="I287">_xlfn.XLOOKUP('ML case Study'!B287,Table1_1[[#All],[city]],Table1_1[[#All],[city type]],,0,1)</f>
        <v>non-metro cities</v>
      </c>
      <c r="J287" t="str" cm="1">
        <f t="array" ref="J287">_xlfn.XLOOKUP(A287,Table3_1[[#All],[college]],Table3_1[[#All],[college_category]],,0,1)</f>
        <v>Tier 3</v>
      </c>
    </row>
    <row r="288" spans="1:10" x14ac:dyDescent="0.25">
      <c r="A288" s="1" t="s">
        <v>28</v>
      </c>
      <c r="B288" s="1" t="s">
        <v>9</v>
      </c>
      <c r="C288" s="1" t="s">
        <v>13</v>
      </c>
      <c r="D288" s="1">
        <v>68539</v>
      </c>
      <c r="E288" s="1">
        <v>3</v>
      </c>
      <c r="F288" s="1">
        <v>51</v>
      </c>
      <c r="G288" s="1">
        <v>46</v>
      </c>
      <c r="H288" s="1">
        <v>76839.09</v>
      </c>
      <c r="I288" t="str" cm="1">
        <f t="array" ref="I288">_xlfn.XLOOKUP('ML case Study'!B288,Table1_1[[#All],[city]],Table1_1[[#All],[city type]],,0,1)</f>
        <v>non-metro cities</v>
      </c>
      <c r="J288" t="str" cm="1">
        <f t="array" ref="J288">_xlfn.XLOOKUP(A288,Table3_1[[#All],[college]],Table3_1[[#All],[college_category]],,0,1)</f>
        <v>Tier 1</v>
      </c>
    </row>
    <row r="289" spans="1:10" x14ac:dyDescent="0.25">
      <c r="A289" s="1" t="s">
        <v>71</v>
      </c>
      <c r="B289" s="1" t="s">
        <v>15</v>
      </c>
      <c r="C289" s="1" t="s">
        <v>13</v>
      </c>
      <c r="D289" s="1">
        <v>48471</v>
      </c>
      <c r="E289" s="1">
        <v>1</v>
      </c>
      <c r="F289" s="1">
        <v>52</v>
      </c>
      <c r="G289" s="1">
        <v>63</v>
      </c>
      <c r="H289" s="1">
        <v>70363.67</v>
      </c>
      <c r="I289" t="str" cm="1">
        <f t="array" ref="I289">_xlfn.XLOOKUP('ML case Study'!B289,Table1_1[[#All],[city]],Table1_1[[#All],[city type]],,0,1)</f>
        <v>non-metro cities</v>
      </c>
      <c r="J289" t="str" cm="1">
        <f t="array" ref="J289">_xlfn.XLOOKUP(A289,Table3_1[[#All],[college]],Table3_1[[#All],[college_category]],,0,1)</f>
        <v>Tier 3</v>
      </c>
    </row>
    <row r="290" spans="1:10" x14ac:dyDescent="0.25">
      <c r="A290" s="1" t="s">
        <v>65</v>
      </c>
      <c r="B290" s="1" t="s">
        <v>38</v>
      </c>
      <c r="C290" s="1" t="s">
        <v>10</v>
      </c>
      <c r="D290" s="1">
        <v>59759</v>
      </c>
      <c r="E290" s="1">
        <v>4</v>
      </c>
      <c r="F290" s="1">
        <v>67</v>
      </c>
      <c r="G290" s="1">
        <v>59</v>
      </c>
      <c r="H290" s="1">
        <v>104376.58</v>
      </c>
      <c r="I290" t="str" cm="1">
        <f t="array" ref="I290">_xlfn.XLOOKUP('ML case Study'!B290,Table1_1[[#All],[city]],Table1_1[[#All],[city type]],,0,1)</f>
        <v>Metrio City</v>
      </c>
      <c r="J290" t="str" cm="1">
        <f t="array" ref="J290">_xlfn.XLOOKUP(A290,Table3_1[[#All],[college]],Table3_1[[#All],[college_category]],,0,1)</f>
        <v>Tier 1</v>
      </c>
    </row>
    <row r="291" spans="1:10" x14ac:dyDescent="0.25">
      <c r="A291" s="1" t="s">
        <v>57</v>
      </c>
      <c r="B291" s="1" t="s">
        <v>30</v>
      </c>
      <c r="C291" s="1" t="s">
        <v>13</v>
      </c>
      <c r="D291" s="1">
        <v>48380</v>
      </c>
      <c r="E291" s="1">
        <v>2</v>
      </c>
      <c r="F291" s="1">
        <v>76</v>
      </c>
      <c r="G291" s="1">
        <v>52</v>
      </c>
      <c r="H291" s="1">
        <v>83078.61</v>
      </c>
      <c r="I291" t="str" cm="1">
        <f t="array" ref="I291">_xlfn.XLOOKUP('ML case Study'!B291,Table1_1[[#All],[city]],Table1_1[[#All],[city type]],,0,1)</f>
        <v>Metrio City</v>
      </c>
      <c r="J291" t="str" cm="1">
        <f t="array" ref="J291">_xlfn.XLOOKUP(A291,Table3_1[[#All],[college]],Table3_1[[#All],[college_category]],,0,1)</f>
        <v>Tier 2</v>
      </c>
    </row>
    <row r="292" spans="1:10" x14ac:dyDescent="0.25">
      <c r="A292" s="1" t="s">
        <v>46</v>
      </c>
      <c r="B292" s="1" t="s">
        <v>38</v>
      </c>
      <c r="C292" s="1" t="s">
        <v>13</v>
      </c>
      <c r="D292" s="1">
        <v>56990</v>
      </c>
      <c r="E292" s="1">
        <v>3</v>
      </c>
      <c r="F292" s="1">
        <v>85</v>
      </c>
      <c r="G292" s="1">
        <v>28</v>
      </c>
      <c r="H292" s="1">
        <v>72326.83</v>
      </c>
      <c r="I292" t="str" cm="1">
        <f t="array" ref="I292">_xlfn.XLOOKUP('ML case Study'!B292,Table1_1[[#All],[city]],Table1_1[[#All],[city type]],,0,1)</f>
        <v>Metrio City</v>
      </c>
      <c r="J292" t="str" cm="1">
        <f t="array" ref="J292">_xlfn.XLOOKUP(A292,Table3_1[[#All],[college]],Table3_1[[#All],[college_category]],,0,1)</f>
        <v>Tier 2</v>
      </c>
    </row>
    <row r="293" spans="1:10" x14ac:dyDescent="0.25">
      <c r="A293" s="1" t="s">
        <v>54</v>
      </c>
      <c r="B293" s="1" t="s">
        <v>38</v>
      </c>
      <c r="C293" s="1" t="s">
        <v>13</v>
      </c>
      <c r="D293" s="1">
        <v>51090</v>
      </c>
      <c r="E293" s="1">
        <v>3</v>
      </c>
      <c r="F293" s="1">
        <v>80</v>
      </c>
      <c r="G293" s="1">
        <v>29</v>
      </c>
      <c r="H293" s="1">
        <v>88238.24</v>
      </c>
      <c r="I293" t="str" cm="1">
        <f t="array" ref="I293">_xlfn.XLOOKUP('ML case Study'!B293,Table1_1[[#All],[city]],Table1_1[[#All],[city type]],,0,1)</f>
        <v>Metrio City</v>
      </c>
      <c r="J293" t="str" cm="1">
        <f t="array" ref="J293">_xlfn.XLOOKUP(A293,Table3_1[[#All],[college]],Table3_1[[#All],[college_category]],,0,1)</f>
        <v>Tier 1</v>
      </c>
    </row>
    <row r="294" spans="1:10" x14ac:dyDescent="0.25">
      <c r="A294" s="1" t="s">
        <v>88</v>
      </c>
      <c r="B294" s="1" t="s">
        <v>43</v>
      </c>
      <c r="C294" s="1" t="s">
        <v>10</v>
      </c>
      <c r="D294" s="1">
        <v>74198</v>
      </c>
      <c r="E294" s="1">
        <v>1</v>
      </c>
      <c r="F294" s="1">
        <v>57</v>
      </c>
      <c r="G294" s="1">
        <v>25</v>
      </c>
      <c r="H294" s="1">
        <v>99644.51</v>
      </c>
      <c r="I294" t="str" cm="1">
        <f t="array" ref="I294">_xlfn.XLOOKUP('ML case Study'!B294,Table1_1[[#All],[city]],Table1_1[[#All],[city type]],,0,1)</f>
        <v>non-metro cities</v>
      </c>
      <c r="J294" t="str" cm="1">
        <f t="array" ref="J294">_xlfn.XLOOKUP(A294,Table3_1[[#All],[college]],Table3_1[[#All],[college_category]],,0,1)</f>
        <v>Tier 3</v>
      </c>
    </row>
    <row r="295" spans="1:10" x14ac:dyDescent="0.25">
      <c r="A295" s="1" t="s">
        <v>68</v>
      </c>
      <c r="B295" s="1" t="s">
        <v>31</v>
      </c>
      <c r="C295" s="1" t="s">
        <v>13</v>
      </c>
      <c r="D295" s="1">
        <v>49883</v>
      </c>
      <c r="E295" s="1">
        <v>2</v>
      </c>
      <c r="F295" s="1">
        <v>83</v>
      </c>
      <c r="G295" s="1">
        <v>22</v>
      </c>
      <c r="H295" s="1">
        <v>60621.48</v>
      </c>
      <c r="I295" t="str" cm="1">
        <f t="array" ref="I295">_xlfn.XLOOKUP('ML case Study'!B295,Table1_1[[#All],[city]],Table1_1[[#All],[city type]],,0,1)</f>
        <v>Metrio City</v>
      </c>
      <c r="J295" t="str" cm="1">
        <f t="array" ref="J295">_xlfn.XLOOKUP(A295,Table3_1[[#All],[college]],Table3_1[[#All],[college_category]],,0,1)</f>
        <v>Tier 1</v>
      </c>
    </row>
    <row r="296" spans="1:10" x14ac:dyDescent="0.25">
      <c r="A296" s="1" t="s">
        <v>55</v>
      </c>
      <c r="B296" s="1" t="s">
        <v>22</v>
      </c>
      <c r="C296" s="1" t="s">
        <v>13</v>
      </c>
      <c r="D296" s="1">
        <v>54757</v>
      </c>
      <c r="E296" s="1">
        <v>1</v>
      </c>
      <c r="F296" s="1">
        <v>70</v>
      </c>
      <c r="G296" s="1">
        <v>25</v>
      </c>
      <c r="H296" s="1">
        <v>81168.14</v>
      </c>
      <c r="I296" t="str" cm="1">
        <f t="array" ref="I296">_xlfn.XLOOKUP('ML case Study'!B296,Table1_1[[#All],[city]],Table1_1[[#All],[city type]],,0,1)</f>
        <v>Metrio City</v>
      </c>
      <c r="J296" t="str" cm="1">
        <f t="array" ref="J296">_xlfn.XLOOKUP(A296,Table3_1[[#All],[college]],Table3_1[[#All],[college_category]],,0,1)</f>
        <v>Tier 2</v>
      </c>
    </row>
    <row r="297" spans="1:10" x14ac:dyDescent="0.25">
      <c r="A297" s="1" t="s">
        <v>21</v>
      </c>
      <c r="B297" s="1" t="s">
        <v>20</v>
      </c>
      <c r="C297" s="1" t="s">
        <v>13</v>
      </c>
      <c r="D297" s="1">
        <v>47031</v>
      </c>
      <c r="E297" s="1">
        <v>1</v>
      </c>
      <c r="F297" s="1">
        <v>77</v>
      </c>
      <c r="G297" s="1">
        <v>18</v>
      </c>
      <c r="H297" s="1">
        <v>69525.73</v>
      </c>
      <c r="I297" t="str" cm="1">
        <f t="array" ref="I297">_xlfn.XLOOKUP('ML case Study'!B297,Table1_1[[#All],[city]],Table1_1[[#All],[city type]],,0,1)</f>
        <v>non-metro cities</v>
      </c>
      <c r="J297" t="str" cm="1">
        <f t="array" ref="J297">_xlfn.XLOOKUP(A297,Table3_1[[#All],[college]],Table3_1[[#All],[college_category]],,0,1)</f>
        <v>Tier 3</v>
      </c>
    </row>
    <row r="298" spans="1:10" x14ac:dyDescent="0.25">
      <c r="A298" s="1" t="s">
        <v>64</v>
      </c>
      <c r="B298" s="1" t="s">
        <v>52</v>
      </c>
      <c r="C298" s="1" t="s">
        <v>10</v>
      </c>
      <c r="D298" s="1">
        <v>50737</v>
      </c>
      <c r="E298" s="1">
        <v>3</v>
      </c>
      <c r="F298" s="1">
        <v>59</v>
      </c>
      <c r="G298" s="1">
        <v>19</v>
      </c>
      <c r="H298" s="1">
        <v>80080.39</v>
      </c>
      <c r="I298" t="str" cm="1">
        <f t="array" ref="I298">_xlfn.XLOOKUP('ML case Study'!B298,Table1_1[[#All],[city]],Table1_1[[#All],[city type]],,0,1)</f>
        <v>non-metro cities</v>
      </c>
      <c r="J298" t="str" cm="1">
        <f t="array" ref="J298">_xlfn.XLOOKUP(A298,Table3_1[[#All],[college]],Table3_1[[#All],[college_category]],,0,1)</f>
        <v>Tier 1</v>
      </c>
    </row>
    <row r="299" spans="1:10" x14ac:dyDescent="0.25">
      <c r="A299" s="1" t="s">
        <v>72</v>
      </c>
      <c r="B299" s="1" t="s">
        <v>43</v>
      </c>
      <c r="C299" s="1" t="s">
        <v>10</v>
      </c>
      <c r="D299" s="1">
        <v>51867</v>
      </c>
      <c r="E299" s="1">
        <v>3</v>
      </c>
      <c r="F299" s="1">
        <v>71</v>
      </c>
      <c r="G299" s="1">
        <v>47</v>
      </c>
      <c r="H299" s="1">
        <v>82688.350000000006</v>
      </c>
      <c r="I299" t="str" cm="1">
        <f t="array" ref="I299">_xlfn.XLOOKUP('ML case Study'!B299,Table1_1[[#All],[city]],Table1_1[[#All],[city type]],,0,1)</f>
        <v>non-metro cities</v>
      </c>
      <c r="J299" t="str" cm="1">
        <f t="array" ref="J299">_xlfn.XLOOKUP(A299,Table3_1[[#All],[college]],Table3_1[[#All],[college_category]],,0,1)</f>
        <v>Tier 3</v>
      </c>
    </row>
    <row r="300" spans="1:10" x14ac:dyDescent="0.25">
      <c r="A300" s="1" t="s">
        <v>47</v>
      </c>
      <c r="B300" s="1" t="s">
        <v>20</v>
      </c>
      <c r="C300" s="1" t="s">
        <v>10</v>
      </c>
      <c r="D300" s="1">
        <v>55886</v>
      </c>
      <c r="E300" s="1">
        <v>1</v>
      </c>
      <c r="F300" s="1">
        <v>59</v>
      </c>
      <c r="G300" s="1">
        <v>31</v>
      </c>
      <c r="H300" s="1">
        <v>96427.67</v>
      </c>
      <c r="I300" t="str" cm="1">
        <f t="array" ref="I300">_xlfn.XLOOKUP('ML case Study'!B300,Table1_1[[#All],[city]],Table1_1[[#All],[city type]],,0,1)</f>
        <v>non-metro cities</v>
      </c>
      <c r="J300" t="str" cm="1">
        <f t="array" ref="J300">_xlfn.XLOOKUP(A300,Table3_1[[#All],[college]],Table3_1[[#All],[college_category]],,0,1)</f>
        <v>Tier 2</v>
      </c>
    </row>
    <row r="301" spans="1:10" x14ac:dyDescent="0.25">
      <c r="A301" s="1" t="s">
        <v>68</v>
      </c>
      <c r="B301" s="1" t="s">
        <v>35</v>
      </c>
      <c r="C301" s="1" t="s">
        <v>13</v>
      </c>
      <c r="D301" s="1">
        <v>58056</v>
      </c>
      <c r="E301" s="1">
        <v>2</v>
      </c>
      <c r="F301" s="1">
        <v>35</v>
      </c>
      <c r="G301" s="1">
        <v>48</v>
      </c>
      <c r="H301" s="1">
        <v>69477.19</v>
      </c>
      <c r="I301" t="str" cm="1">
        <f t="array" ref="I301">_xlfn.XLOOKUP('ML case Study'!B301,Table1_1[[#All],[city]],Table1_1[[#All],[city type]],,0,1)</f>
        <v>Metrio City</v>
      </c>
      <c r="J301" t="str" cm="1">
        <f t="array" ref="J301">_xlfn.XLOOKUP(A301,Table3_1[[#All],[college]],Table3_1[[#All],[college_category]],,0,1)</f>
        <v>Tier 1</v>
      </c>
    </row>
    <row r="302" spans="1:10" x14ac:dyDescent="0.25">
      <c r="A302" s="1" t="s">
        <v>67</v>
      </c>
      <c r="B302" s="1" t="s">
        <v>31</v>
      </c>
      <c r="C302" s="1" t="s">
        <v>13</v>
      </c>
      <c r="D302" s="1">
        <v>53101</v>
      </c>
      <c r="E302" s="1">
        <v>4</v>
      </c>
      <c r="F302" s="1">
        <v>70</v>
      </c>
      <c r="G302" s="1">
        <v>36</v>
      </c>
      <c r="H302" s="1">
        <v>74538.399999999994</v>
      </c>
      <c r="I302" t="str" cm="1">
        <f t="array" ref="I302">_xlfn.XLOOKUP('ML case Study'!B302,Table1_1[[#All],[city]],Table1_1[[#All],[city type]],,0,1)</f>
        <v>Metrio City</v>
      </c>
      <c r="J302" t="str" cm="1">
        <f t="array" ref="J302">_xlfn.XLOOKUP(A302,Table3_1[[#All],[college]],Table3_1[[#All],[college_category]],,0,1)</f>
        <v>Tier 2</v>
      </c>
    </row>
    <row r="303" spans="1:10" x14ac:dyDescent="0.25">
      <c r="A303" s="1" t="s">
        <v>90</v>
      </c>
      <c r="B303" s="1" t="s">
        <v>35</v>
      </c>
      <c r="C303" s="1" t="s">
        <v>10</v>
      </c>
      <c r="D303" s="1">
        <v>48782</v>
      </c>
      <c r="E303" s="1">
        <v>4</v>
      </c>
      <c r="F303" s="1">
        <v>48</v>
      </c>
      <c r="G303" s="1">
        <v>53</v>
      </c>
      <c r="H303" s="1">
        <v>79584.679999999993</v>
      </c>
      <c r="I303" t="str" cm="1">
        <f t="array" ref="I303">_xlfn.XLOOKUP('ML case Study'!B303,Table1_1[[#All],[city]],Table1_1[[#All],[city type]],,0,1)</f>
        <v>Metrio City</v>
      </c>
      <c r="J303" t="str" cm="1">
        <f t="array" ref="J303">_xlfn.XLOOKUP(A303,Table3_1[[#All],[college]],Table3_1[[#All],[college_category]],,0,1)</f>
        <v>Tier 2</v>
      </c>
    </row>
    <row r="304" spans="1:10" x14ac:dyDescent="0.25">
      <c r="A304" s="1" t="s">
        <v>70</v>
      </c>
      <c r="B304" s="1" t="s">
        <v>12</v>
      </c>
      <c r="C304" s="1" t="s">
        <v>13</v>
      </c>
      <c r="D304" s="1">
        <v>61585</v>
      </c>
      <c r="E304" s="1">
        <v>1</v>
      </c>
      <c r="F304" s="1">
        <v>43</v>
      </c>
      <c r="G304" s="1">
        <v>56</v>
      </c>
      <c r="H304" s="1">
        <v>74831.100000000006</v>
      </c>
      <c r="I304" t="str" cm="1">
        <f t="array" ref="I304">_xlfn.XLOOKUP('ML case Study'!B304,Table1_1[[#All],[city]],Table1_1[[#All],[city type]],,0,1)</f>
        <v>non-metro cities</v>
      </c>
      <c r="J304" t="str" cm="1">
        <f t="array" ref="J304">_xlfn.XLOOKUP(A304,Table3_1[[#All],[college]],Table3_1[[#All],[college_category]],,0,1)</f>
        <v>Tier 1</v>
      </c>
    </row>
    <row r="305" spans="1:10" x14ac:dyDescent="0.25">
      <c r="A305" s="1" t="s">
        <v>58</v>
      </c>
      <c r="B305" s="1" t="s">
        <v>15</v>
      </c>
      <c r="C305" s="1" t="s">
        <v>13</v>
      </c>
      <c r="D305" s="1">
        <v>59979</v>
      </c>
      <c r="E305" s="1">
        <v>4</v>
      </c>
      <c r="F305" s="1">
        <v>75</v>
      </c>
      <c r="G305" s="1">
        <v>28</v>
      </c>
      <c r="H305" s="1">
        <v>58131.91</v>
      </c>
      <c r="I305" t="str" cm="1">
        <f t="array" ref="I305">_xlfn.XLOOKUP('ML case Study'!B305,Table1_1[[#All],[city]],Table1_1[[#All],[city type]],,0,1)</f>
        <v>non-metro cities</v>
      </c>
      <c r="J305" t="str" cm="1">
        <f t="array" ref="J305">_xlfn.XLOOKUP(A305,Table3_1[[#All],[college]],Table3_1[[#All],[college_category]],,0,1)</f>
        <v>Tier 3</v>
      </c>
    </row>
    <row r="306" spans="1:10" x14ac:dyDescent="0.25">
      <c r="A306" s="1" t="s">
        <v>45</v>
      </c>
      <c r="B306" s="1" t="s">
        <v>15</v>
      </c>
      <c r="C306" s="1" t="s">
        <v>13</v>
      </c>
      <c r="D306" s="1">
        <v>63899</v>
      </c>
      <c r="E306" s="1">
        <v>1</v>
      </c>
      <c r="F306" s="1">
        <v>56</v>
      </c>
      <c r="G306" s="1">
        <v>57</v>
      </c>
      <c r="H306" s="1">
        <v>84743</v>
      </c>
      <c r="I306" t="str" cm="1">
        <f t="array" ref="I306">_xlfn.XLOOKUP('ML case Study'!B306,Table1_1[[#All],[city]],Table1_1[[#All],[city type]],,0,1)</f>
        <v>non-metro cities</v>
      </c>
      <c r="J306" t="str" cm="1">
        <f t="array" ref="J306">_xlfn.XLOOKUP(A306,Table3_1[[#All],[college]],Table3_1[[#All],[college_category]],,0,1)</f>
        <v>Tier 1</v>
      </c>
    </row>
    <row r="307" spans="1:10" x14ac:dyDescent="0.25">
      <c r="A307" s="1" t="s">
        <v>63</v>
      </c>
      <c r="B307" s="1" t="s">
        <v>38</v>
      </c>
      <c r="C307" s="1" t="s">
        <v>13</v>
      </c>
      <c r="D307" s="1">
        <v>54798</v>
      </c>
      <c r="E307" s="1">
        <v>1</v>
      </c>
      <c r="F307" s="1">
        <v>54</v>
      </c>
      <c r="G307" s="1">
        <v>29</v>
      </c>
      <c r="H307" s="1">
        <v>75534.399999999994</v>
      </c>
      <c r="I307" t="str" cm="1">
        <f t="array" ref="I307">_xlfn.XLOOKUP('ML case Study'!B307,Table1_1[[#All],[city]],Table1_1[[#All],[city type]],,0,1)</f>
        <v>Metrio City</v>
      </c>
      <c r="J307" t="str" cm="1">
        <f t="array" ref="J307">_xlfn.XLOOKUP(A307,Table3_1[[#All],[college]],Table3_1[[#All],[college_category]],,0,1)</f>
        <v>Tier 3</v>
      </c>
    </row>
    <row r="308" spans="1:10" x14ac:dyDescent="0.25">
      <c r="A308" s="1" t="s">
        <v>72</v>
      </c>
      <c r="B308" s="1" t="s">
        <v>31</v>
      </c>
      <c r="C308" s="1" t="s">
        <v>13</v>
      </c>
      <c r="D308" s="1">
        <v>54744</v>
      </c>
      <c r="E308" s="1">
        <v>4</v>
      </c>
      <c r="F308" s="1">
        <v>78</v>
      </c>
      <c r="G308" s="1">
        <v>28</v>
      </c>
      <c r="H308" s="1">
        <v>81481.56</v>
      </c>
      <c r="I308" t="str" cm="1">
        <f t="array" ref="I308">_xlfn.XLOOKUP('ML case Study'!B308,Table1_1[[#All],[city]],Table1_1[[#All],[city type]],,0,1)</f>
        <v>Metrio City</v>
      </c>
      <c r="J308" t="str" cm="1">
        <f t="array" ref="J308">_xlfn.XLOOKUP(A308,Table3_1[[#All],[college]],Table3_1[[#All],[college_category]],,0,1)</f>
        <v>Tier 3</v>
      </c>
    </row>
    <row r="309" spans="1:10" x14ac:dyDescent="0.25">
      <c r="A309" s="1" t="s">
        <v>84</v>
      </c>
      <c r="B309" s="1" t="s">
        <v>35</v>
      </c>
      <c r="C309" s="1" t="s">
        <v>13</v>
      </c>
      <c r="D309" s="1">
        <v>58383</v>
      </c>
      <c r="E309" s="1">
        <v>2</v>
      </c>
      <c r="F309" s="1">
        <v>46</v>
      </c>
      <c r="G309" s="1">
        <v>30</v>
      </c>
      <c r="H309" s="1">
        <v>69300.19</v>
      </c>
      <c r="I309" t="str" cm="1">
        <f t="array" ref="I309">_xlfn.XLOOKUP('ML case Study'!B309,Table1_1[[#All],[city]],Table1_1[[#All],[city type]],,0,1)</f>
        <v>Metrio City</v>
      </c>
      <c r="J309" t="str" cm="1">
        <f t="array" ref="J309">_xlfn.XLOOKUP(A309,Table3_1[[#All],[college]],Table3_1[[#All],[college_category]],,0,1)</f>
        <v>Tier 2</v>
      </c>
    </row>
    <row r="310" spans="1:10" x14ac:dyDescent="0.25">
      <c r="A310" s="1" t="s">
        <v>45</v>
      </c>
      <c r="B310" s="1" t="s">
        <v>22</v>
      </c>
      <c r="C310" s="1" t="s">
        <v>13</v>
      </c>
      <c r="D310" s="1">
        <v>58709</v>
      </c>
      <c r="E310" s="1">
        <v>4</v>
      </c>
      <c r="F310" s="1">
        <v>85</v>
      </c>
      <c r="G310" s="1">
        <v>58</v>
      </c>
      <c r="H310" s="1">
        <v>90313.75</v>
      </c>
      <c r="I310" t="str" cm="1">
        <f t="array" ref="I310">_xlfn.XLOOKUP('ML case Study'!B310,Table1_1[[#All],[city]],Table1_1[[#All],[city type]],,0,1)</f>
        <v>Metrio City</v>
      </c>
      <c r="J310" t="str" cm="1">
        <f t="array" ref="J310">_xlfn.XLOOKUP(A310,Table3_1[[#All],[college]],Table3_1[[#All],[college_category]],,0,1)</f>
        <v>Tier 1</v>
      </c>
    </row>
    <row r="311" spans="1:10" x14ac:dyDescent="0.25">
      <c r="A311" s="1" t="s">
        <v>68</v>
      </c>
      <c r="B311" s="1" t="s">
        <v>30</v>
      </c>
      <c r="C311" s="1" t="s">
        <v>13</v>
      </c>
      <c r="D311" s="1">
        <v>54126</v>
      </c>
      <c r="E311" s="1">
        <v>2</v>
      </c>
      <c r="F311" s="1">
        <v>43</v>
      </c>
      <c r="G311" s="1">
        <v>41</v>
      </c>
      <c r="H311" s="1">
        <v>73396.240000000005</v>
      </c>
      <c r="I311" t="str" cm="1">
        <f t="array" ref="I311">_xlfn.XLOOKUP('ML case Study'!B311,Table1_1[[#All],[city]],Table1_1[[#All],[city type]],,0,1)</f>
        <v>Metrio City</v>
      </c>
      <c r="J311" t="str" cm="1">
        <f t="array" ref="J311">_xlfn.XLOOKUP(A311,Table3_1[[#All],[college]],Table3_1[[#All],[college_category]],,0,1)</f>
        <v>Tier 1</v>
      </c>
    </row>
    <row r="312" spans="1:10" x14ac:dyDescent="0.25">
      <c r="A312" s="1" t="s">
        <v>40</v>
      </c>
      <c r="B312" s="1" t="s">
        <v>31</v>
      </c>
      <c r="C312" s="1" t="s">
        <v>13</v>
      </c>
      <c r="D312" s="1">
        <v>52976</v>
      </c>
      <c r="E312" s="1">
        <v>4</v>
      </c>
      <c r="F312" s="1">
        <v>50</v>
      </c>
      <c r="G312" s="1">
        <v>50</v>
      </c>
      <c r="H312" s="1">
        <v>70039.59</v>
      </c>
      <c r="I312" t="str" cm="1">
        <f t="array" ref="I312">_xlfn.XLOOKUP('ML case Study'!B312,Table1_1[[#All],[city]],Table1_1[[#All],[city type]],,0,1)</f>
        <v>Metrio City</v>
      </c>
      <c r="J312" t="str" cm="1">
        <f t="array" ref="J312">_xlfn.XLOOKUP(A312,Table3_1[[#All],[college]],Table3_1[[#All],[college_category]],,0,1)</f>
        <v>Tier 3</v>
      </c>
    </row>
    <row r="313" spans="1:10" x14ac:dyDescent="0.25">
      <c r="A313" s="1" t="s">
        <v>66</v>
      </c>
      <c r="B313" s="1" t="s">
        <v>31</v>
      </c>
      <c r="C313" s="1" t="s">
        <v>13</v>
      </c>
      <c r="D313" s="1">
        <v>50339</v>
      </c>
      <c r="E313" s="1">
        <v>2</v>
      </c>
      <c r="F313" s="1">
        <v>60</v>
      </c>
      <c r="G313" s="1">
        <v>19</v>
      </c>
      <c r="H313" s="1">
        <v>70424.37</v>
      </c>
      <c r="I313" t="str" cm="1">
        <f t="array" ref="I313">_xlfn.XLOOKUP('ML case Study'!B313,Table1_1[[#All],[city]],Table1_1[[#All],[city type]],,0,1)</f>
        <v>Metrio City</v>
      </c>
      <c r="J313" t="str" cm="1">
        <f t="array" ref="J313">_xlfn.XLOOKUP(A313,Table3_1[[#All],[college]],Table3_1[[#All],[college_category]],,0,1)</f>
        <v>Tier 1</v>
      </c>
    </row>
    <row r="314" spans="1:10" x14ac:dyDescent="0.25">
      <c r="A314" s="1" t="s">
        <v>25</v>
      </c>
      <c r="B314" s="1" t="s">
        <v>9</v>
      </c>
      <c r="C314" s="1" t="s">
        <v>10</v>
      </c>
      <c r="D314" s="1">
        <v>61609</v>
      </c>
      <c r="E314" s="1">
        <v>2</v>
      </c>
      <c r="F314" s="1">
        <v>74</v>
      </c>
      <c r="G314" s="1">
        <v>43</v>
      </c>
      <c r="H314" s="1">
        <v>91694.57</v>
      </c>
      <c r="I314" t="str" cm="1">
        <f t="array" ref="I314">_xlfn.XLOOKUP('ML case Study'!B314,Table1_1[[#All],[city]],Table1_1[[#All],[city type]],,0,1)</f>
        <v>non-metro cities</v>
      </c>
      <c r="J314" t="str" cm="1">
        <f t="array" ref="J314">_xlfn.XLOOKUP(A314,Table3_1[[#All],[college]],Table3_1[[#All],[college_category]],,0,1)</f>
        <v>Tier 3</v>
      </c>
    </row>
    <row r="315" spans="1:10" x14ac:dyDescent="0.25">
      <c r="A315" s="1" t="s">
        <v>16</v>
      </c>
      <c r="B315" s="1" t="s">
        <v>43</v>
      </c>
      <c r="C315" s="1" t="s">
        <v>13</v>
      </c>
      <c r="D315" s="1">
        <v>63395</v>
      </c>
      <c r="E315" s="1">
        <v>1</v>
      </c>
      <c r="F315" s="1">
        <v>66</v>
      </c>
      <c r="G315" s="1">
        <v>49</v>
      </c>
      <c r="H315" s="1">
        <v>74782.679999999993</v>
      </c>
      <c r="I315" t="str" cm="1">
        <f t="array" ref="I315">_xlfn.XLOOKUP('ML case Study'!B315,Table1_1[[#All],[city]],Table1_1[[#All],[city type]],,0,1)</f>
        <v>non-metro cities</v>
      </c>
      <c r="J315" t="str" cm="1">
        <f t="array" ref="J315">_xlfn.XLOOKUP(A315,Table3_1[[#All],[college]],Table3_1[[#All],[college_category]],,0,1)</f>
        <v>Tier 3</v>
      </c>
    </row>
    <row r="316" spans="1:10" x14ac:dyDescent="0.25">
      <c r="A316" s="1" t="s">
        <v>63</v>
      </c>
      <c r="B316" s="1" t="s">
        <v>9</v>
      </c>
      <c r="C316" s="1" t="s">
        <v>10</v>
      </c>
      <c r="D316" s="1">
        <v>61270</v>
      </c>
      <c r="E316" s="1">
        <v>2</v>
      </c>
      <c r="F316" s="1">
        <v>73</v>
      </c>
      <c r="G316" s="1">
        <v>27</v>
      </c>
      <c r="H316" s="1">
        <v>102262.82</v>
      </c>
      <c r="I316" t="str" cm="1">
        <f t="array" ref="I316">_xlfn.XLOOKUP('ML case Study'!B316,Table1_1[[#All],[city]],Table1_1[[#All],[city type]],,0,1)</f>
        <v>non-metro cities</v>
      </c>
      <c r="J316" t="str" cm="1">
        <f t="array" ref="J316">_xlfn.XLOOKUP(A316,Table3_1[[#All],[college]],Table3_1[[#All],[college_category]],,0,1)</f>
        <v>Tier 3</v>
      </c>
    </row>
    <row r="317" spans="1:10" x14ac:dyDescent="0.25">
      <c r="A317" s="1" t="s">
        <v>45</v>
      </c>
      <c r="B317" s="1" t="s">
        <v>9</v>
      </c>
      <c r="C317" s="1" t="s">
        <v>13</v>
      </c>
      <c r="D317" s="1">
        <v>61862</v>
      </c>
      <c r="E317" s="1">
        <v>4</v>
      </c>
      <c r="F317" s="1">
        <v>51</v>
      </c>
      <c r="G317" s="1">
        <v>52</v>
      </c>
      <c r="H317" s="1">
        <v>79093.55</v>
      </c>
      <c r="I317" t="str" cm="1">
        <f t="array" ref="I317">_xlfn.XLOOKUP('ML case Study'!B317,Table1_1[[#All],[city]],Table1_1[[#All],[city type]],,0,1)</f>
        <v>non-metro cities</v>
      </c>
      <c r="J317" t="str" cm="1">
        <f t="array" ref="J317">_xlfn.XLOOKUP(A317,Table3_1[[#All],[college]],Table3_1[[#All],[college_category]],,0,1)</f>
        <v>Tier 1</v>
      </c>
    </row>
    <row r="318" spans="1:10" x14ac:dyDescent="0.25">
      <c r="A318" s="1" t="s">
        <v>70</v>
      </c>
      <c r="B318" s="1" t="s">
        <v>43</v>
      </c>
      <c r="C318" s="1" t="s">
        <v>13</v>
      </c>
      <c r="D318" s="1">
        <v>60695</v>
      </c>
      <c r="E318" s="1">
        <v>1</v>
      </c>
      <c r="F318" s="1">
        <v>62</v>
      </c>
      <c r="G318" s="1">
        <v>50</v>
      </c>
      <c r="H318" s="1">
        <v>70326.559999999998</v>
      </c>
      <c r="I318" t="str" cm="1">
        <f t="array" ref="I318">_xlfn.XLOOKUP('ML case Study'!B318,Table1_1[[#All],[city]],Table1_1[[#All],[city type]],,0,1)</f>
        <v>non-metro cities</v>
      </c>
      <c r="J318" t="str" cm="1">
        <f t="array" ref="J318">_xlfn.XLOOKUP(A318,Table3_1[[#All],[college]],Table3_1[[#All],[college_category]],,0,1)</f>
        <v>Tier 1</v>
      </c>
    </row>
    <row r="319" spans="1:10" x14ac:dyDescent="0.25">
      <c r="A319" s="1" t="s">
        <v>33</v>
      </c>
      <c r="B319" s="1" t="s">
        <v>15</v>
      </c>
      <c r="C319" s="1" t="s">
        <v>13</v>
      </c>
      <c r="D319" s="1">
        <v>59922</v>
      </c>
      <c r="E319" s="1">
        <v>3</v>
      </c>
      <c r="F319" s="1">
        <v>42</v>
      </c>
      <c r="G319" s="1">
        <v>54</v>
      </c>
      <c r="H319" s="1">
        <v>86260</v>
      </c>
      <c r="I319" t="str" cm="1">
        <f t="array" ref="I319">_xlfn.XLOOKUP('ML case Study'!B319,Table1_1[[#All],[city]],Table1_1[[#All],[city type]],,0,1)</f>
        <v>non-metro cities</v>
      </c>
      <c r="J319" t="str" cm="1">
        <f t="array" ref="J319">_xlfn.XLOOKUP(A319,Table3_1[[#All],[college]],Table3_1[[#All],[college_category]],,0,1)</f>
        <v>Tier 3</v>
      </c>
    </row>
    <row r="320" spans="1:10" x14ac:dyDescent="0.25">
      <c r="A320" s="1" t="s">
        <v>86</v>
      </c>
      <c r="B320" s="1" t="s">
        <v>41</v>
      </c>
      <c r="C320" s="1" t="s">
        <v>13</v>
      </c>
      <c r="D320" s="1">
        <v>53748</v>
      </c>
      <c r="E320" s="1">
        <v>2</v>
      </c>
      <c r="F320" s="1">
        <v>74</v>
      </c>
      <c r="G320" s="1">
        <v>44</v>
      </c>
      <c r="H320" s="1">
        <v>63434.77</v>
      </c>
      <c r="I320" t="str" cm="1">
        <f t="array" ref="I320">_xlfn.XLOOKUP('ML case Study'!B320,Table1_1[[#All],[city]],Table1_1[[#All],[city type]],,0,1)</f>
        <v>Metrio City</v>
      </c>
      <c r="J320" t="str" cm="1">
        <f t="array" ref="J320">_xlfn.XLOOKUP(A320,Table3_1[[#All],[college]],Table3_1[[#All],[college_category]],,0,1)</f>
        <v>Tier 2</v>
      </c>
    </row>
    <row r="321" spans="1:10" x14ac:dyDescent="0.25">
      <c r="A321" s="1" t="s">
        <v>19</v>
      </c>
      <c r="B321" s="1" t="s">
        <v>24</v>
      </c>
      <c r="C321" s="1" t="s">
        <v>13</v>
      </c>
      <c r="D321" s="1">
        <v>62196</v>
      </c>
      <c r="E321" s="1">
        <v>2</v>
      </c>
      <c r="F321" s="1">
        <v>69</v>
      </c>
      <c r="G321" s="1">
        <v>32</v>
      </c>
      <c r="H321" s="1">
        <v>66943.009999999995</v>
      </c>
      <c r="I321" t="str" cm="1">
        <f t="array" ref="I321">_xlfn.XLOOKUP('ML case Study'!B321,Table1_1[[#All],[city]],Table1_1[[#All],[city type]],,0,1)</f>
        <v>Metrio City</v>
      </c>
      <c r="J321" t="str" cm="1">
        <f t="array" ref="J321">_xlfn.XLOOKUP(A321,Table3_1[[#All],[college]],Table3_1[[#All],[college_category]],,0,1)</f>
        <v>Tier 2</v>
      </c>
    </row>
    <row r="322" spans="1:10" x14ac:dyDescent="0.25">
      <c r="A322" s="1" t="s">
        <v>70</v>
      </c>
      <c r="B322" s="1" t="s">
        <v>15</v>
      </c>
      <c r="C322" s="1" t="s">
        <v>13</v>
      </c>
      <c r="D322" s="1">
        <v>52827</v>
      </c>
      <c r="E322" s="1">
        <v>2</v>
      </c>
      <c r="F322" s="1">
        <v>43</v>
      </c>
      <c r="G322" s="1">
        <v>34</v>
      </c>
      <c r="H322" s="1">
        <v>65127.58</v>
      </c>
      <c r="I322" t="str" cm="1">
        <f t="array" ref="I322">_xlfn.XLOOKUP('ML case Study'!B322,Table1_1[[#All],[city]],Table1_1[[#All],[city type]],,0,1)</f>
        <v>non-metro cities</v>
      </c>
      <c r="J322" t="str" cm="1">
        <f t="array" ref="J322">_xlfn.XLOOKUP(A322,Table3_1[[#All],[college]],Table3_1[[#All],[college_category]],,0,1)</f>
        <v>Tier 1</v>
      </c>
    </row>
    <row r="323" spans="1:10" x14ac:dyDescent="0.25">
      <c r="A323" s="1" t="s">
        <v>47</v>
      </c>
      <c r="B323" s="1" t="s">
        <v>31</v>
      </c>
      <c r="C323" s="1" t="s">
        <v>13</v>
      </c>
      <c r="D323" s="1">
        <v>56003</v>
      </c>
      <c r="E323" s="1">
        <v>1</v>
      </c>
      <c r="F323" s="1">
        <v>68</v>
      </c>
      <c r="G323" s="1">
        <v>26</v>
      </c>
      <c r="H323" s="1">
        <v>79572.91</v>
      </c>
      <c r="I323" t="str" cm="1">
        <f t="array" ref="I323">_xlfn.XLOOKUP('ML case Study'!B323,Table1_1[[#All],[city]],Table1_1[[#All],[city type]],,0,1)</f>
        <v>Metrio City</v>
      </c>
      <c r="J323" t="str" cm="1">
        <f t="array" ref="J323">_xlfn.XLOOKUP(A323,Table3_1[[#All],[college]],Table3_1[[#All],[college_category]],,0,1)</f>
        <v>Tier 2</v>
      </c>
    </row>
    <row r="324" spans="1:10" x14ac:dyDescent="0.25">
      <c r="A324" s="1" t="s">
        <v>71</v>
      </c>
      <c r="B324" s="1" t="s">
        <v>24</v>
      </c>
      <c r="C324" s="1" t="s">
        <v>10</v>
      </c>
      <c r="D324" s="1">
        <v>60107</v>
      </c>
      <c r="E324" s="1">
        <v>3</v>
      </c>
      <c r="F324" s="1">
        <v>40</v>
      </c>
      <c r="G324" s="1">
        <v>34</v>
      </c>
      <c r="H324" s="1">
        <v>108959.67999999999</v>
      </c>
      <c r="I324" t="str" cm="1">
        <f t="array" ref="I324">_xlfn.XLOOKUP('ML case Study'!B324,Table1_1[[#All],[city]],Table1_1[[#All],[city type]],,0,1)</f>
        <v>Metrio City</v>
      </c>
      <c r="J324" t="str" cm="1">
        <f t="array" ref="J324">_xlfn.XLOOKUP(A324,Table3_1[[#All],[college]],Table3_1[[#All],[college_category]],,0,1)</f>
        <v>Tier 3</v>
      </c>
    </row>
    <row r="325" spans="1:10" x14ac:dyDescent="0.25">
      <c r="A325" s="1" t="s">
        <v>70</v>
      </c>
      <c r="B325" s="1" t="s">
        <v>43</v>
      </c>
      <c r="C325" s="1" t="s">
        <v>13</v>
      </c>
      <c r="D325" s="1">
        <v>67292</v>
      </c>
      <c r="E325" s="1">
        <v>3</v>
      </c>
      <c r="F325" s="1">
        <v>46</v>
      </c>
      <c r="G325" s="1">
        <v>57</v>
      </c>
      <c r="H325" s="1">
        <v>75485.17</v>
      </c>
      <c r="I325" t="str" cm="1">
        <f t="array" ref="I325">_xlfn.XLOOKUP('ML case Study'!B325,Table1_1[[#All],[city]],Table1_1[[#All],[city type]],,0,1)</f>
        <v>non-metro cities</v>
      </c>
      <c r="J325" t="str" cm="1">
        <f t="array" ref="J325">_xlfn.XLOOKUP(A325,Table3_1[[#All],[college]],Table3_1[[#All],[college_category]],,0,1)</f>
        <v>Tier 1</v>
      </c>
    </row>
    <row r="326" spans="1:10" x14ac:dyDescent="0.25">
      <c r="A326" s="1" t="s">
        <v>55</v>
      </c>
      <c r="B326" s="1" t="s">
        <v>22</v>
      </c>
      <c r="C326" s="1" t="s">
        <v>13</v>
      </c>
      <c r="D326" s="1">
        <v>49605</v>
      </c>
      <c r="E326" s="1">
        <v>4</v>
      </c>
      <c r="F326" s="1">
        <v>58</v>
      </c>
      <c r="G326" s="1">
        <v>29</v>
      </c>
      <c r="H326" s="1">
        <v>66564.34</v>
      </c>
      <c r="I326" t="str" cm="1">
        <f t="array" ref="I326">_xlfn.XLOOKUP('ML case Study'!B326,Table1_1[[#All],[city]],Table1_1[[#All],[city type]],,0,1)</f>
        <v>Metrio City</v>
      </c>
      <c r="J326" t="str" cm="1">
        <f t="array" ref="J326">_xlfn.XLOOKUP(A326,Table3_1[[#All],[college]],Table3_1[[#All],[college_category]],,0,1)</f>
        <v>Tier 2</v>
      </c>
    </row>
    <row r="327" spans="1:10" x14ac:dyDescent="0.25">
      <c r="A327" s="1" t="s">
        <v>87</v>
      </c>
      <c r="B327" s="1" t="s">
        <v>31</v>
      </c>
      <c r="C327" s="1" t="s">
        <v>13</v>
      </c>
      <c r="D327" s="1">
        <v>63647</v>
      </c>
      <c r="E327" s="1">
        <v>3</v>
      </c>
      <c r="F327" s="1">
        <v>50</v>
      </c>
      <c r="G327" s="1">
        <v>40</v>
      </c>
      <c r="H327" s="1">
        <v>77855.11</v>
      </c>
      <c r="I327" t="str" cm="1">
        <f t="array" ref="I327">_xlfn.XLOOKUP('ML case Study'!B327,Table1_1[[#All],[city]],Table1_1[[#All],[city type]],,0,1)</f>
        <v>Metrio City</v>
      </c>
      <c r="J327" t="str" cm="1">
        <f t="array" ref="J327">_xlfn.XLOOKUP(A327,Table3_1[[#All],[college]],Table3_1[[#All],[college_category]],,0,1)</f>
        <v>Tier 2</v>
      </c>
    </row>
    <row r="328" spans="1:10" x14ac:dyDescent="0.25">
      <c r="A328" s="1" t="s">
        <v>57</v>
      </c>
      <c r="B328" s="1" t="s">
        <v>35</v>
      </c>
      <c r="C328" s="1" t="s">
        <v>13</v>
      </c>
      <c r="D328" s="1">
        <v>48581</v>
      </c>
      <c r="E328" s="1">
        <v>4</v>
      </c>
      <c r="F328" s="1">
        <v>69</v>
      </c>
      <c r="G328" s="1">
        <v>27</v>
      </c>
      <c r="H328" s="1">
        <v>58157.33</v>
      </c>
      <c r="I328" t="str" cm="1">
        <f t="array" ref="I328">_xlfn.XLOOKUP('ML case Study'!B328,Table1_1[[#All],[city]],Table1_1[[#All],[city type]],,0,1)</f>
        <v>Metrio City</v>
      </c>
      <c r="J328" t="str" cm="1">
        <f t="array" ref="J328">_xlfn.XLOOKUP(A328,Table3_1[[#All],[college]],Table3_1[[#All],[college_category]],,0,1)</f>
        <v>Tier 2</v>
      </c>
    </row>
    <row r="329" spans="1:10" x14ac:dyDescent="0.25">
      <c r="A329" s="1" t="s">
        <v>75</v>
      </c>
      <c r="B329" s="1" t="s">
        <v>26</v>
      </c>
      <c r="C329" s="1" t="s">
        <v>10</v>
      </c>
      <c r="D329" s="1">
        <v>63334</v>
      </c>
      <c r="E329" s="1">
        <v>1</v>
      </c>
      <c r="F329" s="1">
        <v>71</v>
      </c>
      <c r="G329" s="1">
        <v>45</v>
      </c>
      <c r="H329" s="1">
        <v>94904.92</v>
      </c>
      <c r="I329" t="str" cm="1">
        <f t="array" ref="I329">_xlfn.XLOOKUP('ML case Study'!B329,Table1_1[[#All],[city]],Table1_1[[#All],[city type]],,0,1)</f>
        <v>Metrio City</v>
      </c>
      <c r="J329" t="str" cm="1">
        <f t="array" ref="J329">_xlfn.XLOOKUP(A329,Table3_1[[#All],[college]],Table3_1[[#All],[college_category]],,0,1)</f>
        <v>Tier 1</v>
      </c>
    </row>
    <row r="330" spans="1:10" x14ac:dyDescent="0.25">
      <c r="A330" s="1" t="s">
        <v>16</v>
      </c>
      <c r="B330" s="1" t="s">
        <v>20</v>
      </c>
      <c r="C330" s="1" t="s">
        <v>10</v>
      </c>
      <c r="D330" s="1">
        <v>62264</v>
      </c>
      <c r="E330" s="1">
        <v>2</v>
      </c>
      <c r="F330" s="1">
        <v>52</v>
      </c>
      <c r="G330" s="1">
        <v>64</v>
      </c>
      <c r="H330" s="1">
        <v>114996.23</v>
      </c>
      <c r="I330" t="str" cm="1">
        <f t="array" ref="I330">_xlfn.XLOOKUP('ML case Study'!B330,Table1_1[[#All],[city]],Table1_1[[#All],[city type]],,0,1)</f>
        <v>non-metro cities</v>
      </c>
      <c r="J330" t="str" cm="1">
        <f t="array" ref="J330">_xlfn.XLOOKUP(A330,Table3_1[[#All],[college]],Table3_1[[#All],[college_category]],,0,1)</f>
        <v>Tier 3</v>
      </c>
    </row>
    <row r="331" spans="1:10" x14ac:dyDescent="0.25">
      <c r="A331" s="1" t="s">
        <v>74</v>
      </c>
      <c r="B331" s="1" t="s">
        <v>20</v>
      </c>
      <c r="C331" s="1" t="s">
        <v>13</v>
      </c>
      <c r="D331" s="1">
        <v>61180</v>
      </c>
      <c r="E331" s="1">
        <v>1</v>
      </c>
      <c r="F331" s="1">
        <v>53</v>
      </c>
      <c r="G331" s="1">
        <v>52</v>
      </c>
      <c r="H331" s="1">
        <v>84453.82</v>
      </c>
      <c r="I331" t="str" cm="1">
        <f t="array" ref="I331">_xlfn.XLOOKUP('ML case Study'!B331,Table1_1[[#All],[city]],Table1_1[[#All],[city type]],,0,1)</f>
        <v>non-metro cities</v>
      </c>
      <c r="J331" t="str" cm="1">
        <f t="array" ref="J331">_xlfn.XLOOKUP(A331,Table3_1[[#All],[college]],Table3_1[[#All],[college_category]],,0,1)</f>
        <v>Tier 2</v>
      </c>
    </row>
    <row r="332" spans="1:10" x14ac:dyDescent="0.25">
      <c r="A332" s="1" t="s">
        <v>70</v>
      </c>
      <c r="B332" s="1" t="s">
        <v>38</v>
      </c>
      <c r="C332" s="1" t="s">
        <v>10</v>
      </c>
      <c r="D332" s="1">
        <v>63370</v>
      </c>
      <c r="E332" s="1">
        <v>1</v>
      </c>
      <c r="F332" s="1">
        <v>38</v>
      </c>
      <c r="G332" s="1">
        <v>61</v>
      </c>
      <c r="H332" s="1">
        <v>112185.3</v>
      </c>
      <c r="I332" t="str" cm="1">
        <f t="array" ref="I332">_xlfn.XLOOKUP('ML case Study'!B332,Table1_1[[#All],[city]],Table1_1[[#All],[city type]],,0,1)</f>
        <v>Metrio City</v>
      </c>
      <c r="J332" t="str" cm="1">
        <f t="array" ref="J332">_xlfn.XLOOKUP(A332,Table3_1[[#All],[college]],Table3_1[[#All],[college_category]],,0,1)</f>
        <v>Tier 1</v>
      </c>
    </row>
    <row r="333" spans="1:10" x14ac:dyDescent="0.25">
      <c r="A333" s="1" t="s">
        <v>57</v>
      </c>
      <c r="B333" s="1" t="s">
        <v>15</v>
      </c>
      <c r="C333" s="1" t="s">
        <v>10</v>
      </c>
      <c r="D333" s="1">
        <v>52121</v>
      </c>
      <c r="E333" s="1">
        <v>4</v>
      </c>
      <c r="F333" s="1">
        <v>64</v>
      </c>
      <c r="G333" s="1">
        <v>52</v>
      </c>
      <c r="H333" s="1">
        <v>85433.78</v>
      </c>
      <c r="I333" t="str" cm="1">
        <f t="array" ref="I333">_xlfn.XLOOKUP('ML case Study'!B333,Table1_1[[#All],[city]],Table1_1[[#All],[city type]],,0,1)</f>
        <v>non-metro cities</v>
      </c>
      <c r="J333" t="str" cm="1">
        <f t="array" ref="J333">_xlfn.XLOOKUP(A333,Table3_1[[#All],[college]],Table3_1[[#All],[college_category]],,0,1)</f>
        <v>Tier 2</v>
      </c>
    </row>
    <row r="334" spans="1:10" x14ac:dyDescent="0.25">
      <c r="A334" s="1" t="s">
        <v>80</v>
      </c>
      <c r="B334" s="1" t="s">
        <v>18</v>
      </c>
      <c r="C334" s="1" t="s">
        <v>13</v>
      </c>
      <c r="D334" s="1">
        <v>58782</v>
      </c>
      <c r="E334" s="1">
        <v>4</v>
      </c>
      <c r="F334" s="1">
        <v>81</v>
      </c>
      <c r="G334" s="1">
        <v>61</v>
      </c>
      <c r="H334" s="1">
        <v>71725.42</v>
      </c>
      <c r="I334" t="str" cm="1">
        <f t="array" ref="I334">_xlfn.XLOOKUP('ML case Study'!B334,Table1_1[[#All],[city]],Table1_1[[#All],[city type]],,0,1)</f>
        <v>non-metro cities</v>
      </c>
      <c r="J334" t="str" cm="1">
        <f t="array" ref="J334">_xlfn.XLOOKUP(A334,Table3_1[[#All],[college]],Table3_1[[#All],[college_category]],,0,1)</f>
        <v>Tier 1</v>
      </c>
    </row>
    <row r="335" spans="1:10" x14ac:dyDescent="0.25">
      <c r="A335" s="1" t="s">
        <v>77</v>
      </c>
      <c r="B335" s="1" t="s">
        <v>43</v>
      </c>
      <c r="C335" s="1" t="s">
        <v>13</v>
      </c>
      <c r="D335" s="1">
        <v>52717</v>
      </c>
      <c r="E335" s="1">
        <v>3</v>
      </c>
      <c r="F335" s="1">
        <v>81</v>
      </c>
      <c r="G335" s="1">
        <v>56</v>
      </c>
      <c r="H335" s="1">
        <v>69686.429999999993</v>
      </c>
      <c r="I335" t="str" cm="1">
        <f t="array" ref="I335">_xlfn.XLOOKUP('ML case Study'!B335,Table1_1[[#All],[city]],Table1_1[[#All],[city type]],,0,1)</f>
        <v>non-metro cities</v>
      </c>
      <c r="J335" t="str" cm="1">
        <f t="array" ref="J335">_xlfn.XLOOKUP(A335,Table3_1[[#All],[college]],Table3_1[[#All],[college_category]],,0,1)</f>
        <v>Tier 2</v>
      </c>
    </row>
    <row r="336" spans="1:10" x14ac:dyDescent="0.25">
      <c r="A336" s="1" t="s">
        <v>21</v>
      </c>
      <c r="B336" s="1" t="s">
        <v>31</v>
      </c>
      <c r="C336" s="1" t="s">
        <v>13</v>
      </c>
      <c r="D336" s="1">
        <v>65291</v>
      </c>
      <c r="E336" s="1">
        <v>2</v>
      </c>
      <c r="F336" s="1">
        <v>51</v>
      </c>
      <c r="G336" s="1">
        <v>43</v>
      </c>
      <c r="H336" s="1">
        <v>87624.82</v>
      </c>
      <c r="I336" t="str" cm="1">
        <f t="array" ref="I336">_xlfn.XLOOKUP('ML case Study'!B336,Table1_1[[#All],[city]],Table1_1[[#All],[city type]],,0,1)</f>
        <v>Metrio City</v>
      </c>
      <c r="J336" t="str" cm="1">
        <f t="array" ref="J336">_xlfn.XLOOKUP(A336,Table3_1[[#All],[college]],Table3_1[[#All],[college_category]],,0,1)</f>
        <v>Tier 3</v>
      </c>
    </row>
    <row r="337" spans="1:10" x14ac:dyDescent="0.25">
      <c r="A337" s="1" t="s">
        <v>21</v>
      </c>
      <c r="B337" s="1" t="s">
        <v>43</v>
      </c>
      <c r="C337" s="1" t="s">
        <v>13</v>
      </c>
      <c r="D337" s="1">
        <v>62820</v>
      </c>
      <c r="E337" s="1">
        <v>3</v>
      </c>
      <c r="F337" s="1">
        <v>62</v>
      </c>
      <c r="G337" s="1">
        <v>64</v>
      </c>
      <c r="H337" s="1">
        <v>75366.41</v>
      </c>
      <c r="I337" t="str" cm="1">
        <f t="array" ref="I337">_xlfn.XLOOKUP('ML case Study'!B337,Table1_1[[#All],[city]],Table1_1[[#All],[city type]],,0,1)</f>
        <v>non-metro cities</v>
      </c>
      <c r="J337" t="str" cm="1">
        <f t="array" ref="J337">_xlfn.XLOOKUP(A337,Table3_1[[#All],[college]],Table3_1[[#All],[college_category]],,0,1)</f>
        <v>Tier 3</v>
      </c>
    </row>
    <row r="338" spans="1:10" x14ac:dyDescent="0.25">
      <c r="A338" s="1" t="s">
        <v>14</v>
      </c>
      <c r="B338" s="1" t="s">
        <v>35</v>
      </c>
      <c r="C338" s="1" t="s">
        <v>13</v>
      </c>
      <c r="D338" s="1">
        <v>55219</v>
      </c>
      <c r="E338" s="1">
        <v>3</v>
      </c>
      <c r="F338" s="1">
        <v>36</v>
      </c>
      <c r="G338" s="1">
        <v>60</v>
      </c>
      <c r="H338" s="1">
        <v>69293.67</v>
      </c>
      <c r="I338" t="str" cm="1">
        <f t="array" ref="I338">_xlfn.XLOOKUP('ML case Study'!B338,Table1_1[[#All],[city]],Table1_1[[#All],[city type]],,0,1)</f>
        <v>Metrio City</v>
      </c>
      <c r="J338" t="str" cm="1">
        <f t="array" ref="J338">_xlfn.XLOOKUP(A338,Table3_1[[#All],[college]],Table3_1[[#All],[college_category]],,0,1)</f>
        <v>Tier 3</v>
      </c>
    </row>
    <row r="339" spans="1:10" x14ac:dyDescent="0.25">
      <c r="A339" s="1" t="s">
        <v>58</v>
      </c>
      <c r="B339" s="1" t="s">
        <v>22</v>
      </c>
      <c r="C339" s="1" t="s">
        <v>13</v>
      </c>
      <c r="D339" s="1">
        <v>50637</v>
      </c>
      <c r="E339" s="1">
        <v>4</v>
      </c>
      <c r="F339" s="1">
        <v>81</v>
      </c>
      <c r="G339" s="1">
        <v>62</v>
      </c>
      <c r="H339" s="1">
        <v>72653.539999999994</v>
      </c>
      <c r="I339" t="str" cm="1">
        <f t="array" ref="I339">_xlfn.XLOOKUP('ML case Study'!B339,Table1_1[[#All],[city]],Table1_1[[#All],[city type]],,0,1)</f>
        <v>Metrio City</v>
      </c>
      <c r="J339" t="str" cm="1">
        <f t="array" ref="J339">_xlfn.XLOOKUP(A339,Table3_1[[#All],[college]],Table3_1[[#All],[college_category]],,0,1)</f>
        <v>Tier 3</v>
      </c>
    </row>
    <row r="340" spans="1:10" x14ac:dyDescent="0.25">
      <c r="A340" s="1" t="s">
        <v>28</v>
      </c>
      <c r="B340" s="1" t="s">
        <v>26</v>
      </c>
      <c r="C340" s="1" t="s">
        <v>10</v>
      </c>
      <c r="D340" s="1">
        <v>56777</v>
      </c>
      <c r="E340" s="1">
        <v>3</v>
      </c>
      <c r="F340" s="1">
        <v>72</v>
      </c>
      <c r="G340" s="1">
        <v>50</v>
      </c>
      <c r="H340" s="1">
        <v>101676.27</v>
      </c>
      <c r="I340" t="str" cm="1">
        <f t="array" ref="I340">_xlfn.XLOOKUP('ML case Study'!B340,Table1_1[[#All],[city]],Table1_1[[#All],[city type]],,0,1)</f>
        <v>Metrio City</v>
      </c>
      <c r="J340" t="str" cm="1">
        <f t="array" ref="J340">_xlfn.XLOOKUP(A340,Table3_1[[#All],[college]],Table3_1[[#All],[college_category]],,0,1)</f>
        <v>Tier 1</v>
      </c>
    </row>
    <row r="341" spans="1:10" x14ac:dyDescent="0.25">
      <c r="A341" s="1" t="s">
        <v>88</v>
      </c>
      <c r="B341" s="1" t="s">
        <v>38</v>
      </c>
      <c r="C341" s="1" t="s">
        <v>13</v>
      </c>
      <c r="D341" s="1">
        <v>48367</v>
      </c>
      <c r="E341" s="1">
        <v>2</v>
      </c>
      <c r="F341" s="1">
        <v>82</v>
      </c>
      <c r="G341" s="1">
        <v>46</v>
      </c>
      <c r="H341" s="1">
        <v>64602.94</v>
      </c>
      <c r="I341" t="str" cm="1">
        <f t="array" ref="I341">_xlfn.XLOOKUP('ML case Study'!B341,Table1_1[[#All],[city]],Table1_1[[#All],[city type]],,0,1)</f>
        <v>Metrio City</v>
      </c>
      <c r="J341" t="str" cm="1">
        <f t="array" ref="J341">_xlfn.XLOOKUP(A341,Table3_1[[#All],[college]],Table3_1[[#All],[college_category]],,0,1)</f>
        <v>Tier 3</v>
      </c>
    </row>
    <row r="342" spans="1:10" x14ac:dyDescent="0.25">
      <c r="A342" s="1" t="s">
        <v>28</v>
      </c>
      <c r="B342" s="1" t="s">
        <v>26</v>
      </c>
      <c r="C342" s="1" t="s">
        <v>13</v>
      </c>
      <c r="D342" s="1">
        <v>50440</v>
      </c>
      <c r="E342" s="1">
        <v>4</v>
      </c>
      <c r="F342" s="1">
        <v>49</v>
      </c>
      <c r="G342" s="1">
        <v>24</v>
      </c>
      <c r="H342" s="1">
        <v>84891.91</v>
      </c>
      <c r="I342" t="str" cm="1">
        <f t="array" ref="I342">_xlfn.XLOOKUP('ML case Study'!B342,Table1_1[[#All],[city]],Table1_1[[#All],[city type]],,0,1)</f>
        <v>Metrio City</v>
      </c>
      <c r="J342" t="str" cm="1">
        <f t="array" ref="J342">_xlfn.XLOOKUP(A342,Table3_1[[#All],[college]],Table3_1[[#All],[college_category]],,0,1)</f>
        <v>Tier 1</v>
      </c>
    </row>
    <row r="343" spans="1:10" x14ac:dyDescent="0.25">
      <c r="A343" s="1" t="s">
        <v>40</v>
      </c>
      <c r="B343" s="1" t="s">
        <v>43</v>
      </c>
      <c r="C343" s="1" t="s">
        <v>13</v>
      </c>
      <c r="D343" s="1">
        <v>56640</v>
      </c>
      <c r="E343" s="1">
        <v>4</v>
      </c>
      <c r="F343" s="1">
        <v>59</v>
      </c>
      <c r="G343" s="1">
        <v>62</v>
      </c>
      <c r="H343" s="1">
        <v>80912.22</v>
      </c>
      <c r="I343" t="str" cm="1">
        <f t="array" ref="I343">_xlfn.XLOOKUP('ML case Study'!B343,Table1_1[[#All],[city]],Table1_1[[#All],[city type]],,0,1)</f>
        <v>non-metro cities</v>
      </c>
      <c r="J343" t="str" cm="1">
        <f t="array" ref="J343">_xlfn.XLOOKUP(A343,Table3_1[[#All],[college]],Table3_1[[#All],[college_category]],,0,1)</f>
        <v>Tier 3</v>
      </c>
    </row>
    <row r="344" spans="1:10" x14ac:dyDescent="0.25">
      <c r="A344" s="1" t="s">
        <v>79</v>
      </c>
      <c r="B344" s="1" t="s">
        <v>20</v>
      </c>
      <c r="C344" s="1" t="s">
        <v>13</v>
      </c>
      <c r="D344" s="1">
        <v>52862</v>
      </c>
      <c r="E344" s="1">
        <v>4</v>
      </c>
      <c r="F344" s="1">
        <v>38</v>
      </c>
      <c r="G344" s="1">
        <v>60</v>
      </c>
      <c r="H344" s="1">
        <v>75668.600000000006</v>
      </c>
      <c r="I344" t="str" cm="1">
        <f t="array" ref="I344">_xlfn.XLOOKUP('ML case Study'!B344,Table1_1[[#All],[city]],Table1_1[[#All],[city type]],,0,1)</f>
        <v>non-metro cities</v>
      </c>
      <c r="J344" t="str" cm="1">
        <f t="array" ref="J344">_xlfn.XLOOKUP(A344,Table3_1[[#All],[college]],Table3_1[[#All],[college_category]],,0,1)</f>
        <v>Tier 1</v>
      </c>
    </row>
    <row r="345" spans="1:10" x14ac:dyDescent="0.25">
      <c r="A345" s="1" t="s">
        <v>73</v>
      </c>
      <c r="B345" s="1" t="s">
        <v>35</v>
      </c>
      <c r="C345" s="1" t="s">
        <v>13</v>
      </c>
      <c r="D345" s="1">
        <v>66238</v>
      </c>
      <c r="E345" s="1">
        <v>4</v>
      </c>
      <c r="F345" s="1">
        <v>37</v>
      </c>
      <c r="G345" s="1">
        <v>63</v>
      </c>
      <c r="H345" s="1">
        <v>87865.95</v>
      </c>
      <c r="I345" t="str" cm="1">
        <f t="array" ref="I345">_xlfn.XLOOKUP('ML case Study'!B345,Table1_1[[#All],[city]],Table1_1[[#All],[city type]],,0,1)</f>
        <v>Metrio City</v>
      </c>
      <c r="J345" t="str" cm="1">
        <f t="array" ref="J345">_xlfn.XLOOKUP(A345,Table3_1[[#All],[college]],Table3_1[[#All],[college_category]],,0,1)</f>
        <v>Tier 2</v>
      </c>
    </row>
    <row r="346" spans="1:10" x14ac:dyDescent="0.25">
      <c r="A346" s="1" t="s">
        <v>57</v>
      </c>
      <c r="B346" s="1" t="s">
        <v>22</v>
      </c>
      <c r="C346" s="1" t="s">
        <v>13</v>
      </c>
      <c r="D346" s="1">
        <v>63067</v>
      </c>
      <c r="E346" s="1">
        <v>2</v>
      </c>
      <c r="F346" s="1">
        <v>41</v>
      </c>
      <c r="G346" s="1">
        <v>49</v>
      </c>
      <c r="H346" s="1">
        <v>72570.679999999993</v>
      </c>
      <c r="I346" t="str" cm="1">
        <f t="array" ref="I346">_xlfn.XLOOKUP('ML case Study'!B346,Table1_1[[#All],[city]],Table1_1[[#All],[city type]],,0,1)</f>
        <v>Metrio City</v>
      </c>
      <c r="J346" t="str" cm="1">
        <f t="array" ref="J346">_xlfn.XLOOKUP(A346,Table3_1[[#All],[college]],Table3_1[[#All],[college_category]],,0,1)</f>
        <v>Tier 2</v>
      </c>
    </row>
    <row r="347" spans="1:10" x14ac:dyDescent="0.25">
      <c r="A347" s="1" t="s">
        <v>86</v>
      </c>
      <c r="B347" s="1" t="s">
        <v>30</v>
      </c>
      <c r="C347" s="1" t="s">
        <v>13</v>
      </c>
      <c r="D347" s="1">
        <v>50768</v>
      </c>
      <c r="E347" s="1">
        <v>4</v>
      </c>
      <c r="F347" s="1">
        <v>65</v>
      </c>
      <c r="G347" s="1">
        <v>34</v>
      </c>
      <c r="H347" s="1">
        <v>63243.71</v>
      </c>
      <c r="I347" t="str" cm="1">
        <f t="array" ref="I347">_xlfn.XLOOKUP('ML case Study'!B347,Table1_1[[#All],[city]],Table1_1[[#All],[city type]],,0,1)</f>
        <v>Metrio City</v>
      </c>
      <c r="J347" t="str" cm="1">
        <f t="array" ref="J347">_xlfn.XLOOKUP(A347,Table3_1[[#All],[college]],Table3_1[[#All],[college_category]],,0,1)</f>
        <v>Tier 2</v>
      </c>
    </row>
    <row r="348" spans="1:10" x14ac:dyDescent="0.25">
      <c r="A348" s="1" t="s">
        <v>16</v>
      </c>
      <c r="B348" s="1" t="s">
        <v>9</v>
      </c>
      <c r="C348" s="1" t="s">
        <v>13</v>
      </c>
      <c r="D348" s="1">
        <v>62897</v>
      </c>
      <c r="E348" s="1">
        <v>2</v>
      </c>
      <c r="F348" s="1">
        <v>57</v>
      </c>
      <c r="G348" s="1">
        <v>33</v>
      </c>
      <c r="H348" s="1">
        <v>64127.09</v>
      </c>
      <c r="I348" t="str" cm="1">
        <f t="array" ref="I348">_xlfn.XLOOKUP('ML case Study'!B348,Table1_1[[#All],[city]],Table1_1[[#All],[city type]],,0,1)</f>
        <v>non-metro cities</v>
      </c>
      <c r="J348" t="str" cm="1">
        <f t="array" ref="J348">_xlfn.XLOOKUP(A348,Table3_1[[#All],[college]],Table3_1[[#All],[college_category]],,0,1)</f>
        <v>Tier 3</v>
      </c>
    </row>
    <row r="349" spans="1:10" x14ac:dyDescent="0.25">
      <c r="A349" s="1" t="s">
        <v>37</v>
      </c>
      <c r="B349" s="1" t="s">
        <v>52</v>
      </c>
      <c r="C349" s="1" t="s">
        <v>13</v>
      </c>
      <c r="D349" s="1">
        <v>56970</v>
      </c>
      <c r="E349" s="1">
        <v>3</v>
      </c>
      <c r="F349" s="1">
        <v>43</v>
      </c>
      <c r="G349" s="1">
        <v>46</v>
      </c>
      <c r="H349" s="1">
        <v>81291.41</v>
      </c>
      <c r="I349" t="str" cm="1">
        <f t="array" ref="I349">_xlfn.XLOOKUP('ML case Study'!B349,Table1_1[[#All],[city]],Table1_1[[#All],[city type]],,0,1)</f>
        <v>non-metro cities</v>
      </c>
      <c r="J349" t="str" cm="1">
        <f t="array" ref="J349">_xlfn.XLOOKUP(A349,Table3_1[[#All],[college]],Table3_1[[#All],[college_category]],,0,1)</f>
        <v>Tier 3</v>
      </c>
    </row>
    <row r="350" spans="1:10" x14ac:dyDescent="0.25">
      <c r="A350" s="1" t="s">
        <v>28</v>
      </c>
      <c r="B350" s="1" t="s">
        <v>9</v>
      </c>
      <c r="C350" s="1" t="s">
        <v>13</v>
      </c>
      <c r="D350" s="1">
        <v>50145</v>
      </c>
      <c r="E350" s="1">
        <v>2</v>
      </c>
      <c r="F350" s="1">
        <v>57</v>
      </c>
      <c r="G350" s="1">
        <v>36</v>
      </c>
      <c r="H350" s="1">
        <v>58437.39</v>
      </c>
      <c r="I350" t="str" cm="1">
        <f t="array" ref="I350">_xlfn.XLOOKUP('ML case Study'!B350,Table1_1[[#All],[city]],Table1_1[[#All],[city type]],,0,1)</f>
        <v>non-metro cities</v>
      </c>
      <c r="J350" t="str" cm="1">
        <f t="array" ref="J350">_xlfn.XLOOKUP(A350,Table3_1[[#All],[college]],Table3_1[[#All],[college_category]],,0,1)</f>
        <v>Tier 1</v>
      </c>
    </row>
    <row r="351" spans="1:10" x14ac:dyDescent="0.25">
      <c r="A351" s="1" t="s">
        <v>87</v>
      </c>
      <c r="B351" s="1" t="s">
        <v>38</v>
      </c>
      <c r="C351" s="1" t="s">
        <v>13</v>
      </c>
      <c r="D351" s="1">
        <v>57744</v>
      </c>
      <c r="E351" s="1">
        <v>3</v>
      </c>
      <c r="F351" s="1">
        <v>71</v>
      </c>
      <c r="G351" s="1">
        <v>19</v>
      </c>
      <c r="H351" s="1">
        <v>68804.22</v>
      </c>
      <c r="I351" t="str" cm="1">
        <f t="array" ref="I351">_xlfn.XLOOKUP('ML case Study'!B351,Table1_1[[#All],[city]],Table1_1[[#All],[city type]],,0,1)</f>
        <v>Metrio City</v>
      </c>
      <c r="J351" t="str" cm="1">
        <f t="array" ref="J351">_xlfn.XLOOKUP(A351,Table3_1[[#All],[college]],Table3_1[[#All],[college_category]],,0,1)</f>
        <v>Tier 2</v>
      </c>
    </row>
    <row r="352" spans="1:10" x14ac:dyDescent="0.25">
      <c r="A352" s="1" t="s">
        <v>85</v>
      </c>
      <c r="B352" s="1" t="s">
        <v>12</v>
      </c>
      <c r="C352" s="1" t="s">
        <v>13</v>
      </c>
      <c r="D352" s="1">
        <v>50546</v>
      </c>
      <c r="E352" s="1">
        <v>2</v>
      </c>
      <c r="F352" s="1">
        <v>70</v>
      </c>
      <c r="G352" s="1">
        <v>57</v>
      </c>
      <c r="H352" s="1">
        <v>65555.149999999994</v>
      </c>
      <c r="I352" t="str" cm="1">
        <f t="array" ref="I352">_xlfn.XLOOKUP('ML case Study'!B352,Table1_1[[#All],[city]],Table1_1[[#All],[city type]],,0,1)</f>
        <v>non-metro cities</v>
      </c>
      <c r="J352" t="str" cm="1">
        <f t="array" ref="J352">_xlfn.XLOOKUP(A352,Table3_1[[#All],[college]],Table3_1[[#All],[college_category]],,0,1)</f>
        <v>Tier 3</v>
      </c>
    </row>
    <row r="353" spans="1:10" x14ac:dyDescent="0.25">
      <c r="A353" s="1" t="s">
        <v>16</v>
      </c>
      <c r="B353" s="1" t="s">
        <v>9</v>
      </c>
      <c r="C353" s="1" t="s">
        <v>13</v>
      </c>
      <c r="D353" s="1">
        <v>49630</v>
      </c>
      <c r="E353" s="1">
        <v>3</v>
      </c>
      <c r="F353" s="1">
        <v>39</v>
      </c>
      <c r="G353" s="1">
        <v>50</v>
      </c>
      <c r="H353" s="1">
        <v>78953.09</v>
      </c>
      <c r="I353" t="str" cm="1">
        <f t="array" ref="I353">_xlfn.XLOOKUP('ML case Study'!B353,Table1_1[[#All],[city]],Table1_1[[#All],[city type]],,0,1)</f>
        <v>non-metro cities</v>
      </c>
      <c r="J353" t="str" cm="1">
        <f t="array" ref="J353">_xlfn.XLOOKUP(A353,Table3_1[[#All],[college]],Table3_1[[#All],[college_category]],,0,1)</f>
        <v>Tier 3</v>
      </c>
    </row>
    <row r="354" spans="1:10" x14ac:dyDescent="0.25">
      <c r="A354" s="1" t="s">
        <v>50</v>
      </c>
      <c r="B354" s="1" t="s">
        <v>31</v>
      </c>
      <c r="C354" s="1" t="s">
        <v>13</v>
      </c>
      <c r="D354" s="1">
        <v>49201</v>
      </c>
      <c r="E354" s="1">
        <v>1</v>
      </c>
      <c r="F354" s="1">
        <v>75</v>
      </c>
      <c r="G354" s="1">
        <v>30</v>
      </c>
      <c r="H354" s="1">
        <v>71665.52</v>
      </c>
      <c r="I354" t="str" cm="1">
        <f t="array" ref="I354">_xlfn.XLOOKUP('ML case Study'!B354,Table1_1[[#All],[city]],Table1_1[[#All],[city type]],,0,1)</f>
        <v>Metrio City</v>
      </c>
      <c r="J354" t="str" cm="1">
        <f t="array" ref="J354">_xlfn.XLOOKUP(A354,Table3_1[[#All],[college]],Table3_1[[#All],[college_category]],,0,1)</f>
        <v>Tier 1</v>
      </c>
    </row>
    <row r="355" spans="1:10" x14ac:dyDescent="0.25">
      <c r="A355" s="1" t="s">
        <v>56</v>
      </c>
      <c r="B355" s="1" t="s">
        <v>52</v>
      </c>
      <c r="C355" s="1" t="s">
        <v>13</v>
      </c>
      <c r="D355" s="1">
        <v>59672</v>
      </c>
      <c r="E355" s="1">
        <v>1</v>
      </c>
      <c r="F355" s="1">
        <v>41</v>
      </c>
      <c r="G355" s="1">
        <v>33</v>
      </c>
      <c r="H355" s="1">
        <v>78716.539999999994</v>
      </c>
      <c r="I355" t="str" cm="1">
        <f t="array" ref="I355">_xlfn.XLOOKUP('ML case Study'!B355,Table1_1[[#All],[city]],Table1_1[[#All],[city type]],,0,1)</f>
        <v>non-metro cities</v>
      </c>
      <c r="J355" t="str" cm="1">
        <f t="array" ref="J355">_xlfn.XLOOKUP(A355,Table3_1[[#All],[college]],Table3_1[[#All],[college_category]],,0,1)</f>
        <v>Tier 2</v>
      </c>
    </row>
    <row r="356" spans="1:10" x14ac:dyDescent="0.25">
      <c r="A356" s="1" t="s">
        <v>64</v>
      </c>
      <c r="B356" s="1" t="s">
        <v>43</v>
      </c>
      <c r="C356" s="1" t="s">
        <v>13</v>
      </c>
      <c r="D356" s="1">
        <v>65360</v>
      </c>
      <c r="E356" s="1">
        <v>4</v>
      </c>
      <c r="F356" s="1">
        <v>85</v>
      </c>
      <c r="G356" s="1">
        <v>18</v>
      </c>
      <c r="H356" s="1">
        <v>67305.64</v>
      </c>
      <c r="I356" t="str" cm="1">
        <f t="array" ref="I356">_xlfn.XLOOKUP('ML case Study'!B356,Table1_1[[#All],[city]],Table1_1[[#All],[city type]],,0,1)</f>
        <v>non-metro cities</v>
      </c>
      <c r="J356" t="str" cm="1">
        <f t="array" ref="J356">_xlfn.XLOOKUP(A356,Table3_1[[#All],[college]],Table3_1[[#All],[college_category]],,0,1)</f>
        <v>Tier 1</v>
      </c>
    </row>
    <row r="357" spans="1:10" x14ac:dyDescent="0.25">
      <c r="A357" s="1" t="s">
        <v>8</v>
      </c>
      <c r="B357" s="1" t="s">
        <v>35</v>
      </c>
      <c r="C357" s="1" t="s">
        <v>13</v>
      </c>
      <c r="D357" s="1">
        <v>56630</v>
      </c>
      <c r="E357" s="1">
        <v>4</v>
      </c>
      <c r="F357" s="1">
        <v>78</v>
      </c>
      <c r="G357" s="1">
        <v>46</v>
      </c>
      <c r="H357" s="1">
        <v>91874.27</v>
      </c>
      <c r="I357" t="str" cm="1">
        <f t="array" ref="I357">_xlfn.XLOOKUP('ML case Study'!B357,Table1_1[[#All],[city]],Table1_1[[#All],[city type]],,0,1)</f>
        <v>Metrio City</v>
      </c>
      <c r="J357" t="str" cm="1">
        <f t="array" ref="J357">_xlfn.XLOOKUP(A357,Table3_1[[#All],[college]],Table3_1[[#All],[college_category]],,0,1)</f>
        <v>Tier 2</v>
      </c>
    </row>
    <row r="358" spans="1:10" x14ac:dyDescent="0.25">
      <c r="A358" s="1" t="s">
        <v>21</v>
      </c>
      <c r="B358" s="1" t="s">
        <v>35</v>
      </c>
      <c r="C358" s="1" t="s">
        <v>13</v>
      </c>
      <c r="D358" s="1">
        <v>66225</v>
      </c>
      <c r="E358" s="1">
        <v>2</v>
      </c>
      <c r="F358" s="1">
        <v>52</v>
      </c>
      <c r="G358" s="1">
        <v>46</v>
      </c>
      <c r="H358" s="1">
        <v>68828.39</v>
      </c>
      <c r="I358" t="str" cm="1">
        <f t="array" ref="I358">_xlfn.XLOOKUP('ML case Study'!B358,Table1_1[[#All],[city]],Table1_1[[#All],[city type]],,0,1)</f>
        <v>Metrio City</v>
      </c>
      <c r="J358" t="str" cm="1">
        <f t="array" ref="J358">_xlfn.XLOOKUP(A358,Table3_1[[#All],[college]],Table3_1[[#All],[college_category]],,0,1)</f>
        <v>Tier 3</v>
      </c>
    </row>
    <row r="359" spans="1:10" x14ac:dyDescent="0.25">
      <c r="A359" s="1" t="s">
        <v>44</v>
      </c>
      <c r="B359" s="1" t="s">
        <v>35</v>
      </c>
      <c r="C359" s="1" t="s">
        <v>13</v>
      </c>
      <c r="D359" s="1">
        <v>50905</v>
      </c>
      <c r="E359" s="1">
        <v>1</v>
      </c>
      <c r="F359" s="1">
        <v>51</v>
      </c>
      <c r="G359" s="1">
        <v>47</v>
      </c>
      <c r="H359" s="1">
        <v>71592.06</v>
      </c>
      <c r="I359" t="str" cm="1">
        <f t="array" ref="I359">_xlfn.XLOOKUP('ML case Study'!B359,Table1_1[[#All],[city]],Table1_1[[#All],[city type]],,0,1)</f>
        <v>Metrio City</v>
      </c>
      <c r="J359" t="str" cm="1">
        <f t="array" ref="J359">_xlfn.XLOOKUP(A359,Table3_1[[#All],[college]],Table3_1[[#All],[college_category]],,0,1)</f>
        <v>Tier 2</v>
      </c>
    </row>
    <row r="360" spans="1:10" x14ac:dyDescent="0.25">
      <c r="A360" s="1" t="s">
        <v>57</v>
      </c>
      <c r="B360" s="1" t="s">
        <v>38</v>
      </c>
      <c r="C360" s="1" t="s">
        <v>13</v>
      </c>
      <c r="D360" s="1">
        <v>70139</v>
      </c>
      <c r="E360" s="1">
        <v>3</v>
      </c>
      <c r="F360" s="1">
        <v>57</v>
      </c>
      <c r="G360" s="1">
        <v>23</v>
      </c>
      <c r="H360" s="1">
        <v>69655.87</v>
      </c>
      <c r="I360" t="str" cm="1">
        <f t="array" ref="I360">_xlfn.XLOOKUP('ML case Study'!B360,Table1_1[[#All],[city]],Table1_1[[#All],[city type]],,0,1)</f>
        <v>Metrio City</v>
      </c>
      <c r="J360" t="str" cm="1">
        <f t="array" ref="J360">_xlfn.XLOOKUP(A360,Table3_1[[#All],[college]],Table3_1[[#All],[college_category]],,0,1)</f>
        <v>Tier 2</v>
      </c>
    </row>
    <row r="361" spans="1:10" x14ac:dyDescent="0.25">
      <c r="A361" s="1" t="s">
        <v>49</v>
      </c>
      <c r="B361" s="1" t="s">
        <v>35</v>
      </c>
      <c r="C361" s="1" t="s">
        <v>13</v>
      </c>
      <c r="D361" s="1">
        <v>50225</v>
      </c>
      <c r="E361" s="1">
        <v>3</v>
      </c>
      <c r="F361" s="1">
        <v>78</v>
      </c>
      <c r="G361" s="1">
        <v>18</v>
      </c>
      <c r="H361" s="1">
        <v>55965.32</v>
      </c>
      <c r="I361" t="str" cm="1">
        <f t="array" ref="I361">_xlfn.XLOOKUP('ML case Study'!B361,Table1_1[[#All],[city]],Table1_1[[#All],[city type]],,0,1)</f>
        <v>Metrio City</v>
      </c>
      <c r="J361" t="str" cm="1">
        <f t="array" ref="J361">_xlfn.XLOOKUP(A361,Table3_1[[#All],[college]],Table3_1[[#All],[college_category]],,0,1)</f>
        <v>Tier 1</v>
      </c>
    </row>
    <row r="362" spans="1:10" x14ac:dyDescent="0.25">
      <c r="A362" s="1" t="s">
        <v>80</v>
      </c>
      <c r="B362" s="1" t="s">
        <v>15</v>
      </c>
      <c r="C362" s="1" t="s">
        <v>13</v>
      </c>
      <c r="D362" s="1">
        <v>58491</v>
      </c>
      <c r="E362" s="1">
        <v>1</v>
      </c>
      <c r="F362" s="1">
        <v>82</v>
      </c>
      <c r="G362" s="1">
        <v>48</v>
      </c>
      <c r="H362" s="1">
        <v>77992</v>
      </c>
      <c r="I362" t="str" cm="1">
        <f t="array" ref="I362">_xlfn.XLOOKUP('ML case Study'!B362,Table1_1[[#All],[city]],Table1_1[[#All],[city type]],,0,1)</f>
        <v>non-metro cities</v>
      </c>
      <c r="J362" t="str" cm="1">
        <f t="array" ref="J362">_xlfn.XLOOKUP(A362,Table3_1[[#All],[college]],Table3_1[[#All],[college_category]],,0,1)</f>
        <v>Tier 1</v>
      </c>
    </row>
    <row r="363" spans="1:10" x14ac:dyDescent="0.25">
      <c r="A363" s="1" t="s">
        <v>65</v>
      </c>
      <c r="B363" s="1" t="s">
        <v>24</v>
      </c>
      <c r="C363" s="1" t="s">
        <v>13</v>
      </c>
      <c r="D363" s="1">
        <v>54429</v>
      </c>
      <c r="E363" s="1">
        <v>3</v>
      </c>
      <c r="F363" s="1">
        <v>73</v>
      </c>
      <c r="G363" s="1">
        <v>35</v>
      </c>
      <c r="H363" s="1">
        <v>67723.64</v>
      </c>
      <c r="I363" t="str" cm="1">
        <f t="array" ref="I363">_xlfn.XLOOKUP('ML case Study'!B363,Table1_1[[#All],[city]],Table1_1[[#All],[city type]],,0,1)</f>
        <v>Metrio City</v>
      </c>
      <c r="J363" t="str" cm="1">
        <f t="array" ref="J363">_xlfn.XLOOKUP(A363,Table3_1[[#All],[college]],Table3_1[[#All],[college_category]],,0,1)</f>
        <v>Tier 1</v>
      </c>
    </row>
    <row r="364" spans="1:10" x14ac:dyDescent="0.25">
      <c r="A364" s="1" t="s">
        <v>32</v>
      </c>
      <c r="B364" s="1" t="s">
        <v>41</v>
      </c>
      <c r="C364" s="1" t="s">
        <v>10</v>
      </c>
      <c r="D364" s="1">
        <v>48660</v>
      </c>
      <c r="E364" s="1">
        <v>4</v>
      </c>
      <c r="F364" s="1">
        <v>40</v>
      </c>
      <c r="G364" s="1">
        <v>19</v>
      </c>
      <c r="H364" s="1">
        <v>69552.899999999994</v>
      </c>
      <c r="I364" t="str" cm="1">
        <f t="array" ref="I364">_xlfn.XLOOKUP('ML case Study'!B364,Table1_1[[#All],[city]],Table1_1[[#All],[city type]],,0,1)</f>
        <v>Metrio City</v>
      </c>
      <c r="J364" t="str" cm="1">
        <f t="array" ref="J364">_xlfn.XLOOKUP(A364,Table3_1[[#All],[college]],Table3_1[[#All],[college_category]],,0,1)</f>
        <v>Tier 1</v>
      </c>
    </row>
    <row r="365" spans="1:10" x14ac:dyDescent="0.25">
      <c r="A365" s="1" t="s">
        <v>49</v>
      </c>
      <c r="B365" s="1" t="s">
        <v>18</v>
      </c>
      <c r="C365" s="1" t="s">
        <v>13</v>
      </c>
      <c r="D365" s="1">
        <v>54944</v>
      </c>
      <c r="E365" s="1">
        <v>4</v>
      </c>
      <c r="F365" s="1">
        <v>52</v>
      </c>
      <c r="G365" s="1">
        <v>21</v>
      </c>
      <c r="H365" s="1">
        <v>71319.69</v>
      </c>
      <c r="I365" t="str" cm="1">
        <f t="array" ref="I365">_xlfn.XLOOKUP('ML case Study'!B365,Table1_1[[#All],[city]],Table1_1[[#All],[city type]],,0,1)</f>
        <v>non-metro cities</v>
      </c>
      <c r="J365" t="str" cm="1">
        <f t="array" ref="J365">_xlfn.XLOOKUP(A365,Table3_1[[#All],[college]],Table3_1[[#All],[college_category]],,0,1)</f>
        <v>Tier 1</v>
      </c>
    </row>
    <row r="366" spans="1:10" x14ac:dyDescent="0.25">
      <c r="A366" s="1" t="s">
        <v>64</v>
      </c>
      <c r="B366" s="1" t="s">
        <v>30</v>
      </c>
      <c r="C366" s="1" t="s">
        <v>13</v>
      </c>
      <c r="D366" s="1">
        <v>45569</v>
      </c>
      <c r="E366" s="1">
        <v>1</v>
      </c>
      <c r="F366" s="1">
        <v>45</v>
      </c>
      <c r="G366" s="1">
        <v>21</v>
      </c>
      <c r="H366" s="1">
        <v>61314.49</v>
      </c>
      <c r="I366" t="str" cm="1">
        <f t="array" ref="I366">_xlfn.XLOOKUP('ML case Study'!B366,Table1_1[[#All],[city]],Table1_1[[#All],[city type]],,0,1)</f>
        <v>Metrio City</v>
      </c>
      <c r="J366" t="str" cm="1">
        <f t="array" ref="J366">_xlfn.XLOOKUP(A366,Table3_1[[#All],[college]],Table3_1[[#All],[college_category]],,0,1)</f>
        <v>Tier 1</v>
      </c>
    </row>
    <row r="367" spans="1:10" x14ac:dyDescent="0.25">
      <c r="A367" s="1" t="s">
        <v>80</v>
      </c>
      <c r="B367" s="1" t="s">
        <v>9</v>
      </c>
      <c r="C367" s="1" t="s">
        <v>13</v>
      </c>
      <c r="D367" s="1">
        <v>54688</v>
      </c>
      <c r="E367" s="1">
        <v>3</v>
      </c>
      <c r="F367" s="1">
        <v>72</v>
      </c>
      <c r="G367" s="1">
        <v>49</v>
      </c>
      <c r="H367" s="1">
        <v>77659.8</v>
      </c>
      <c r="I367" t="str" cm="1">
        <f t="array" ref="I367">_xlfn.XLOOKUP('ML case Study'!B367,Table1_1[[#All],[city]],Table1_1[[#All],[city type]],,0,1)</f>
        <v>non-metro cities</v>
      </c>
      <c r="J367" t="str" cm="1">
        <f t="array" ref="J367">_xlfn.XLOOKUP(A367,Table3_1[[#All],[college]],Table3_1[[#All],[college_category]],,0,1)</f>
        <v>Tier 1</v>
      </c>
    </row>
    <row r="368" spans="1:10" x14ac:dyDescent="0.25">
      <c r="A368" s="1" t="s">
        <v>36</v>
      </c>
      <c r="B368" s="1" t="s">
        <v>52</v>
      </c>
      <c r="C368" s="1" t="s">
        <v>13</v>
      </c>
      <c r="D368" s="1">
        <v>55031</v>
      </c>
      <c r="E368" s="1">
        <v>3</v>
      </c>
      <c r="F368" s="1">
        <v>38</v>
      </c>
      <c r="G368" s="1">
        <v>56</v>
      </c>
      <c r="H368" s="1">
        <v>79567.5</v>
      </c>
      <c r="I368" t="str" cm="1">
        <f t="array" ref="I368">_xlfn.XLOOKUP('ML case Study'!B368,Table1_1[[#All],[city]],Table1_1[[#All],[city type]],,0,1)</f>
        <v>non-metro cities</v>
      </c>
      <c r="J368" t="str" cm="1">
        <f t="array" ref="J368">_xlfn.XLOOKUP(A368,Table3_1[[#All],[college]],Table3_1[[#All],[college_category]],,0,1)</f>
        <v>Tier 2</v>
      </c>
    </row>
    <row r="369" spans="1:10" x14ac:dyDescent="0.25">
      <c r="A369" s="1" t="s">
        <v>75</v>
      </c>
      <c r="B369" s="1" t="s">
        <v>20</v>
      </c>
      <c r="C369" s="1" t="s">
        <v>13</v>
      </c>
      <c r="D369" s="1">
        <v>47800</v>
      </c>
      <c r="E369" s="1">
        <v>3</v>
      </c>
      <c r="F369" s="1">
        <v>51</v>
      </c>
      <c r="G369" s="1">
        <v>42</v>
      </c>
      <c r="H369" s="1">
        <v>64852.24</v>
      </c>
      <c r="I369" t="str" cm="1">
        <f t="array" ref="I369">_xlfn.XLOOKUP('ML case Study'!B369,Table1_1[[#All],[city]],Table1_1[[#All],[city type]],,0,1)</f>
        <v>non-metro cities</v>
      </c>
      <c r="J369" t="str" cm="1">
        <f t="array" ref="J369">_xlfn.XLOOKUP(A369,Table3_1[[#All],[college]],Table3_1[[#All],[college_category]],,0,1)</f>
        <v>Tier 1</v>
      </c>
    </row>
    <row r="370" spans="1:10" x14ac:dyDescent="0.25">
      <c r="A370" s="1" t="s">
        <v>29</v>
      </c>
      <c r="B370" s="1" t="s">
        <v>15</v>
      </c>
      <c r="C370" s="1" t="s">
        <v>13</v>
      </c>
      <c r="D370" s="1">
        <v>53525</v>
      </c>
      <c r="E370" s="1">
        <v>3</v>
      </c>
      <c r="F370" s="1">
        <v>76</v>
      </c>
      <c r="G370" s="1">
        <v>44</v>
      </c>
      <c r="H370" s="1">
        <v>76874.67</v>
      </c>
      <c r="I370" t="str" cm="1">
        <f t="array" ref="I370">_xlfn.XLOOKUP('ML case Study'!B370,Table1_1[[#All],[city]],Table1_1[[#All],[city type]],,0,1)</f>
        <v>non-metro cities</v>
      </c>
      <c r="J370" t="str" cm="1">
        <f t="array" ref="J370">_xlfn.XLOOKUP(A370,Table3_1[[#All],[college]],Table3_1[[#All],[college_category]],,0,1)</f>
        <v>Tier 2</v>
      </c>
    </row>
    <row r="371" spans="1:10" x14ac:dyDescent="0.25">
      <c r="A371" s="1" t="s">
        <v>85</v>
      </c>
      <c r="B371" s="1" t="s">
        <v>26</v>
      </c>
      <c r="C371" s="1" t="s">
        <v>13</v>
      </c>
      <c r="D371" s="1">
        <v>58158</v>
      </c>
      <c r="E371" s="1">
        <v>4</v>
      </c>
      <c r="F371" s="1">
        <v>52</v>
      </c>
      <c r="G371" s="1">
        <v>18</v>
      </c>
      <c r="H371" s="1">
        <v>74609.27</v>
      </c>
      <c r="I371" t="str" cm="1">
        <f t="array" ref="I371">_xlfn.XLOOKUP('ML case Study'!B371,Table1_1[[#All],[city]],Table1_1[[#All],[city type]],,0,1)</f>
        <v>Metrio City</v>
      </c>
      <c r="J371" t="str" cm="1">
        <f t="array" ref="J371">_xlfn.XLOOKUP(A371,Table3_1[[#All],[college]],Table3_1[[#All],[college_category]],,0,1)</f>
        <v>Tier 3</v>
      </c>
    </row>
    <row r="372" spans="1:10" x14ac:dyDescent="0.25">
      <c r="A372" s="1" t="s">
        <v>17</v>
      </c>
      <c r="B372" s="1" t="s">
        <v>43</v>
      </c>
      <c r="C372" s="1" t="s">
        <v>13</v>
      </c>
      <c r="D372" s="1">
        <v>45831</v>
      </c>
      <c r="E372" s="1">
        <v>4</v>
      </c>
      <c r="F372" s="1">
        <v>50</v>
      </c>
      <c r="G372" s="1">
        <v>61</v>
      </c>
      <c r="H372" s="1">
        <v>67830.320000000007</v>
      </c>
      <c r="I372" t="str" cm="1">
        <f t="array" ref="I372">_xlfn.XLOOKUP('ML case Study'!B372,Table1_1[[#All],[city]],Table1_1[[#All],[city type]],,0,1)</f>
        <v>non-metro cities</v>
      </c>
      <c r="J372" t="str" cm="1">
        <f t="array" ref="J372">_xlfn.XLOOKUP(A372,Table3_1[[#All],[college]],Table3_1[[#All],[college_category]],,0,1)</f>
        <v>Tier 1</v>
      </c>
    </row>
    <row r="373" spans="1:10" x14ac:dyDescent="0.25">
      <c r="A373" s="1" t="s">
        <v>64</v>
      </c>
      <c r="B373" s="1" t="s">
        <v>26</v>
      </c>
      <c r="C373" s="1" t="s">
        <v>13</v>
      </c>
      <c r="D373" s="1">
        <v>49068</v>
      </c>
      <c r="E373" s="1">
        <v>3</v>
      </c>
      <c r="F373" s="1">
        <v>38</v>
      </c>
      <c r="G373" s="1">
        <v>57</v>
      </c>
      <c r="H373" s="1">
        <v>76946.27</v>
      </c>
      <c r="I373" t="str" cm="1">
        <f t="array" ref="I373">_xlfn.XLOOKUP('ML case Study'!B373,Table1_1[[#All],[city]],Table1_1[[#All],[city type]],,0,1)</f>
        <v>Metrio City</v>
      </c>
      <c r="J373" t="str" cm="1">
        <f t="array" ref="J373">_xlfn.XLOOKUP(A373,Table3_1[[#All],[college]],Table3_1[[#All],[college_category]],,0,1)</f>
        <v>Tier 1</v>
      </c>
    </row>
    <row r="374" spans="1:10" x14ac:dyDescent="0.25">
      <c r="A374" s="1" t="s">
        <v>72</v>
      </c>
      <c r="B374" s="1" t="s">
        <v>35</v>
      </c>
      <c r="C374" s="1" t="s">
        <v>13</v>
      </c>
      <c r="D374" s="1">
        <v>59055</v>
      </c>
      <c r="E374" s="1">
        <v>1</v>
      </c>
      <c r="F374" s="1">
        <v>62</v>
      </c>
      <c r="G374" s="1">
        <v>42</v>
      </c>
      <c r="H374" s="1">
        <v>74170.880000000005</v>
      </c>
      <c r="I374" t="str" cm="1">
        <f t="array" ref="I374">_xlfn.XLOOKUP('ML case Study'!B374,Table1_1[[#All],[city]],Table1_1[[#All],[city type]],,0,1)</f>
        <v>Metrio City</v>
      </c>
      <c r="J374" t="str" cm="1">
        <f t="array" ref="J374">_xlfn.XLOOKUP(A374,Table3_1[[#All],[college]],Table3_1[[#All],[college_category]],,0,1)</f>
        <v>Tier 3</v>
      </c>
    </row>
    <row r="375" spans="1:10" x14ac:dyDescent="0.25">
      <c r="A375" s="1" t="s">
        <v>83</v>
      </c>
      <c r="B375" s="1" t="s">
        <v>52</v>
      </c>
      <c r="C375" s="1" t="s">
        <v>10</v>
      </c>
      <c r="D375" s="1">
        <v>56061</v>
      </c>
      <c r="E375" s="1">
        <v>1</v>
      </c>
      <c r="F375" s="1">
        <v>50</v>
      </c>
      <c r="G375" s="1">
        <v>26</v>
      </c>
      <c r="H375" s="1">
        <v>89914.73</v>
      </c>
      <c r="I375" t="str" cm="1">
        <f t="array" ref="I375">_xlfn.XLOOKUP('ML case Study'!B375,Table1_1[[#All],[city]],Table1_1[[#All],[city type]],,0,1)</f>
        <v>non-metro cities</v>
      </c>
      <c r="J375" t="str" cm="1">
        <f t="array" ref="J375">_xlfn.XLOOKUP(A375,Table3_1[[#All],[college]],Table3_1[[#All],[college_category]],,0,1)</f>
        <v>Tier 1</v>
      </c>
    </row>
    <row r="376" spans="1:10" x14ac:dyDescent="0.25">
      <c r="A376" s="1" t="s">
        <v>90</v>
      </c>
      <c r="B376" s="1" t="s">
        <v>38</v>
      </c>
      <c r="C376" s="1" t="s">
        <v>13</v>
      </c>
      <c r="D376" s="1">
        <v>54739</v>
      </c>
      <c r="E376" s="1">
        <v>1</v>
      </c>
      <c r="F376" s="1">
        <v>41</v>
      </c>
      <c r="G376" s="1">
        <v>20</v>
      </c>
      <c r="H376" s="1">
        <v>57101.04</v>
      </c>
      <c r="I376" t="str" cm="1">
        <f t="array" ref="I376">_xlfn.XLOOKUP('ML case Study'!B376,Table1_1[[#All],[city]],Table1_1[[#All],[city type]],,0,1)</f>
        <v>Metrio City</v>
      </c>
      <c r="J376" t="str" cm="1">
        <f t="array" ref="J376">_xlfn.XLOOKUP(A376,Table3_1[[#All],[college]],Table3_1[[#All],[college_category]],,0,1)</f>
        <v>Tier 2</v>
      </c>
    </row>
    <row r="377" spans="1:10" x14ac:dyDescent="0.25">
      <c r="A377" s="1" t="s">
        <v>60</v>
      </c>
      <c r="B377" s="1" t="s">
        <v>35</v>
      </c>
      <c r="C377" s="1" t="s">
        <v>10</v>
      </c>
      <c r="D377" s="1">
        <v>48909</v>
      </c>
      <c r="E377" s="1">
        <v>1</v>
      </c>
      <c r="F377" s="1">
        <v>63</v>
      </c>
      <c r="G377" s="1">
        <v>23</v>
      </c>
      <c r="H377" s="1">
        <v>72988.31</v>
      </c>
      <c r="I377" t="str" cm="1">
        <f t="array" ref="I377">_xlfn.XLOOKUP('ML case Study'!B377,Table1_1[[#All],[city]],Table1_1[[#All],[city type]],,0,1)</f>
        <v>Metrio City</v>
      </c>
      <c r="J377" t="str" cm="1">
        <f t="array" ref="J377">_xlfn.XLOOKUP(A377,Table3_1[[#All],[college]],Table3_1[[#All],[college_category]],,0,1)</f>
        <v>Tier 1</v>
      </c>
    </row>
    <row r="378" spans="1:10" x14ac:dyDescent="0.25">
      <c r="A378" s="1" t="s">
        <v>25</v>
      </c>
      <c r="B378" s="1" t="s">
        <v>15</v>
      </c>
      <c r="C378" s="1" t="s">
        <v>10</v>
      </c>
      <c r="D378" s="1">
        <v>53938</v>
      </c>
      <c r="E378" s="1">
        <v>1</v>
      </c>
      <c r="F378" s="1">
        <v>61</v>
      </c>
      <c r="G378" s="1">
        <v>39</v>
      </c>
      <c r="H378" s="1">
        <v>75465.42</v>
      </c>
      <c r="I378" t="str" cm="1">
        <f t="array" ref="I378">_xlfn.XLOOKUP('ML case Study'!B378,Table1_1[[#All],[city]],Table1_1[[#All],[city type]],,0,1)</f>
        <v>non-metro cities</v>
      </c>
      <c r="J378" t="str" cm="1">
        <f t="array" ref="J378">_xlfn.XLOOKUP(A378,Table3_1[[#All],[college]],Table3_1[[#All],[college_category]],,0,1)</f>
        <v>Tier 3</v>
      </c>
    </row>
    <row r="379" spans="1:10" x14ac:dyDescent="0.25">
      <c r="A379" s="1" t="s">
        <v>73</v>
      </c>
      <c r="B379" s="1" t="s">
        <v>26</v>
      </c>
      <c r="C379" s="1" t="s">
        <v>10</v>
      </c>
      <c r="D379" s="1">
        <v>64117</v>
      </c>
      <c r="E379" s="1">
        <v>4</v>
      </c>
      <c r="F379" s="1">
        <v>77</v>
      </c>
      <c r="G379" s="1">
        <v>24</v>
      </c>
      <c r="H379" s="1">
        <v>98229.46</v>
      </c>
      <c r="I379" t="str" cm="1">
        <f t="array" ref="I379">_xlfn.XLOOKUP('ML case Study'!B379,Table1_1[[#All],[city]],Table1_1[[#All],[city type]],,0,1)</f>
        <v>Metrio City</v>
      </c>
      <c r="J379" t="str" cm="1">
        <f t="array" ref="J379">_xlfn.XLOOKUP(A379,Table3_1[[#All],[college]],Table3_1[[#All],[college_category]],,0,1)</f>
        <v>Tier 2</v>
      </c>
    </row>
    <row r="380" spans="1:10" x14ac:dyDescent="0.25">
      <c r="A380" s="1" t="s">
        <v>25</v>
      </c>
      <c r="B380" s="1" t="s">
        <v>30</v>
      </c>
      <c r="C380" s="1" t="s">
        <v>13</v>
      </c>
      <c r="D380" s="1">
        <v>53523</v>
      </c>
      <c r="E380" s="1">
        <v>1</v>
      </c>
      <c r="F380" s="1">
        <v>61</v>
      </c>
      <c r="G380" s="1">
        <v>64</v>
      </c>
      <c r="H380" s="1">
        <v>75104.22</v>
      </c>
      <c r="I380" t="str" cm="1">
        <f t="array" ref="I380">_xlfn.XLOOKUP('ML case Study'!B380,Table1_1[[#All],[city]],Table1_1[[#All],[city type]],,0,1)</f>
        <v>Metrio City</v>
      </c>
      <c r="J380" t="str" cm="1">
        <f t="array" ref="J380">_xlfn.XLOOKUP(A380,Table3_1[[#All],[college]],Table3_1[[#All],[college_category]],,0,1)</f>
        <v>Tier 3</v>
      </c>
    </row>
    <row r="381" spans="1:10" x14ac:dyDescent="0.25">
      <c r="A381" s="1" t="s">
        <v>17</v>
      </c>
      <c r="B381" s="1" t="s">
        <v>20</v>
      </c>
      <c r="C381" s="1" t="s">
        <v>13</v>
      </c>
      <c r="D381" s="1">
        <v>54533</v>
      </c>
      <c r="E381" s="1">
        <v>1</v>
      </c>
      <c r="F381" s="1">
        <v>68</v>
      </c>
      <c r="G381" s="1">
        <v>62</v>
      </c>
      <c r="H381" s="1">
        <v>94600.05</v>
      </c>
      <c r="I381" t="str" cm="1">
        <f t="array" ref="I381">_xlfn.XLOOKUP('ML case Study'!B381,Table1_1[[#All],[city]],Table1_1[[#All],[city type]],,0,1)</f>
        <v>non-metro cities</v>
      </c>
      <c r="J381" t="str" cm="1">
        <f t="array" ref="J381">_xlfn.XLOOKUP(A381,Table3_1[[#All],[college]],Table3_1[[#All],[college_category]],,0,1)</f>
        <v>Tier 1</v>
      </c>
    </row>
    <row r="382" spans="1:10" x14ac:dyDescent="0.25">
      <c r="A382" s="1" t="s">
        <v>55</v>
      </c>
      <c r="B382" s="1" t="s">
        <v>15</v>
      </c>
      <c r="C382" s="1" t="s">
        <v>10</v>
      </c>
      <c r="D382" s="1">
        <v>41686</v>
      </c>
      <c r="E382" s="1">
        <v>2</v>
      </c>
      <c r="F382" s="1">
        <v>52</v>
      </c>
      <c r="G382" s="1">
        <v>27</v>
      </c>
      <c r="H382" s="1">
        <v>71243.97</v>
      </c>
      <c r="I382" t="str" cm="1">
        <f t="array" ref="I382">_xlfn.XLOOKUP('ML case Study'!B382,Table1_1[[#All],[city]],Table1_1[[#All],[city type]],,0,1)</f>
        <v>non-metro cities</v>
      </c>
      <c r="J382" t="str" cm="1">
        <f t="array" ref="J382">_xlfn.XLOOKUP(A382,Table3_1[[#All],[college]],Table3_1[[#All],[college_category]],,0,1)</f>
        <v>Tier 2</v>
      </c>
    </row>
    <row r="383" spans="1:10" x14ac:dyDescent="0.25">
      <c r="A383" s="1" t="s">
        <v>74</v>
      </c>
      <c r="B383" s="1" t="s">
        <v>22</v>
      </c>
      <c r="C383" s="1" t="s">
        <v>10</v>
      </c>
      <c r="D383" s="1">
        <v>52894</v>
      </c>
      <c r="E383" s="1">
        <v>2</v>
      </c>
      <c r="F383" s="1">
        <v>43</v>
      </c>
      <c r="G383" s="1">
        <v>55</v>
      </c>
      <c r="H383" s="1">
        <v>101285.3</v>
      </c>
      <c r="I383" t="str" cm="1">
        <f t="array" ref="I383">_xlfn.XLOOKUP('ML case Study'!B383,Table1_1[[#All],[city]],Table1_1[[#All],[city type]],,0,1)</f>
        <v>Metrio City</v>
      </c>
      <c r="J383" t="str" cm="1">
        <f t="array" ref="J383">_xlfn.XLOOKUP(A383,Table3_1[[#All],[college]],Table3_1[[#All],[college_category]],,0,1)</f>
        <v>Tier 2</v>
      </c>
    </row>
    <row r="384" spans="1:10" x14ac:dyDescent="0.25">
      <c r="A384" s="1" t="s">
        <v>86</v>
      </c>
      <c r="B384" s="1" t="s">
        <v>22</v>
      </c>
      <c r="C384" s="1" t="s">
        <v>13</v>
      </c>
      <c r="D384" s="1">
        <v>54634</v>
      </c>
      <c r="E384" s="1">
        <v>2</v>
      </c>
      <c r="F384" s="1">
        <v>76</v>
      </c>
      <c r="G384" s="1">
        <v>55</v>
      </c>
      <c r="H384" s="1">
        <v>78275.87</v>
      </c>
      <c r="I384" t="str" cm="1">
        <f t="array" ref="I384">_xlfn.XLOOKUP('ML case Study'!B384,Table1_1[[#All],[city]],Table1_1[[#All],[city type]],,0,1)</f>
        <v>Metrio City</v>
      </c>
      <c r="J384" t="str" cm="1">
        <f t="array" ref="J384">_xlfn.XLOOKUP(A384,Table3_1[[#All],[college]],Table3_1[[#All],[college_category]],,0,1)</f>
        <v>Tier 2</v>
      </c>
    </row>
    <row r="385" spans="1:10" x14ac:dyDescent="0.25">
      <c r="A385" s="1" t="s">
        <v>57</v>
      </c>
      <c r="B385" s="1" t="s">
        <v>30</v>
      </c>
      <c r="C385" s="1" t="s">
        <v>13</v>
      </c>
      <c r="D385" s="1">
        <v>71502</v>
      </c>
      <c r="E385" s="1">
        <v>4</v>
      </c>
      <c r="F385" s="1">
        <v>49</v>
      </c>
      <c r="G385" s="1">
        <v>35</v>
      </c>
      <c r="H385" s="1">
        <v>74600.09</v>
      </c>
      <c r="I385" t="str" cm="1">
        <f t="array" ref="I385">_xlfn.XLOOKUP('ML case Study'!B385,Table1_1[[#All],[city]],Table1_1[[#All],[city type]],,0,1)</f>
        <v>Metrio City</v>
      </c>
      <c r="J385" t="str" cm="1">
        <f t="array" ref="J385">_xlfn.XLOOKUP(A385,Table3_1[[#All],[college]],Table3_1[[#All],[college_category]],,0,1)</f>
        <v>Tier 2</v>
      </c>
    </row>
    <row r="386" spans="1:10" x14ac:dyDescent="0.25">
      <c r="A386" s="1" t="s">
        <v>42</v>
      </c>
      <c r="B386" s="1" t="s">
        <v>20</v>
      </c>
      <c r="C386" s="1" t="s">
        <v>13</v>
      </c>
      <c r="D386" s="1">
        <v>49626</v>
      </c>
      <c r="E386" s="1">
        <v>3</v>
      </c>
      <c r="F386" s="1">
        <v>59</v>
      </c>
      <c r="G386" s="1">
        <v>44</v>
      </c>
      <c r="H386" s="1">
        <v>72344.509999999995</v>
      </c>
      <c r="I386" t="str" cm="1">
        <f t="array" ref="I386">_xlfn.XLOOKUP('ML case Study'!B386,Table1_1[[#All],[city]],Table1_1[[#All],[city type]],,0,1)</f>
        <v>non-metro cities</v>
      </c>
      <c r="J386" t="str" cm="1">
        <f t="array" ref="J386">_xlfn.XLOOKUP(A386,Table3_1[[#All],[college]],Table3_1[[#All],[college_category]],,0,1)</f>
        <v>Tier 1</v>
      </c>
    </row>
    <row r="387" spans="1:10" x14ac:dyDescent="0.25">
      <c r="A387" s="1" t="s">
        <v>86</v>
      </c>
      <c r="B387" s="1" t="s">
        <v>26</v>
      </c>
      <c r="C387" s="1" t="s">
        <v>13</v>
      </c>
      <c r="D387" s="1">
        <v>64324</v>
      </c>
      <c r="E387" s="1">
        <v>4</v>
      </c>
      <c r="F387" s="1">
        <v>74</v>
      </c>
      <c r="G387" s="1">
        <v>19</v>
      </c>
      <c r="H387" s="1">
        <v>71994.5</v>
      </c>
      <c r="I387" t="str" cm="1">
        <f t="array" ref="I387">_xlfn.XLOOKUP('ML case Study'!B387,Table1_1[[#All],[city]],Table1_1[[#All],[city type]],,0,1)</f>
        <v>Metrio City</v>
      </c>
      <c r="J387" t="str" cm="1">
        <f t="array" ref="J387">_xlfn.XLOOKUP(A387,Table3_1[[#All],[college]],Table3_1[[#All],[college_category]],,0,1)</f>
        <v>Tier 2</v>
      </c>
    </row>
    <row r="388" spans="1:10" x14ac:dyDescent="0.25">
      <c r="A388" s="1" t="s">
        <v>68</v>
      </c>
      <c r="B388" s="1" t="s">
        <v>31</v>
      </c>
      <c r="C388" s="1" t="s">
        <v>13</v>
      </c>
      <c r="D388" s="1">
        <v>62778</v>
      </c>
      <c r="E388" s="1">
        <v>1</v>
      </c>
      <c r="F388" s="1">
        <v>51</v>
      </c>
      <c r="G388" s="1">
        <v>58</v>
      </c>
      <c r="H388" s="1">
        <v>77589.36</v>
      </c>
      <c r="I388" t="str" cm="1">
        <f t="array" ref="I388">_xlfn.XLOOKUP('ML case Study'!B388,Table1_1[[#All],[city]],Table1_1[[#All],[city type]],,0,1)</f>
        <v>Metrio City</v>
      </c>
      <c r="J388" t="str" cm="1">
        <f t="array" ref="J388">_xlfn.XLOOKUP(A388,Table3_1[[#All],[college]],Table3_1[[#All],[college_category]],,0,1)</f>
        <v>Tier 1</v>
      </c>
    </row>
    <row r="389" spans="1:10" x14ac:dyDescent="0.25">
      <c r="A389" s="1" t="s">
        <v>66</v>
      </c>
      <c r="B389" s="1" t="s">
        <v>20</v>
      </c>
      <c r="C389" s="1" t="s">
        <v>13</v>
      </c>
      <c r="D389" s="1">
        <v>52970</v>
      </c>
      <c r="E389" s="1">
        <v>1</v>
      </c>
      <c r="F389" s="1">
        <v>49</v>
      </c>
      <c r="G389" s="1">
        <v>50</v>
      </c>
      <c r="H389" s="1">
        <v>90017.279999999999</v>
      </c>
      <c r="I389" t="str" cm="1">
        <f t="array" ref="I389">_xlfn.XLOOKUP('ML case Study'!B389,Table1_1[[#All],[city]],Table1_1[[#All],[city type]],,0,1)</f>
        <v>non-metro cities</v>
      </c>
      <c r="J389" t="str" cm="1">
        <f t="array" ref="J389">_xlfn.XLOOKUP(A389,Table3_1[[#All],[college]],Table3_1[[#All],[college_category]],,0,1)</f>
        <v>Tier 1</v>
      </c>
    </row>
    <row r="390" spans="1:10" x14ac:dyDescent="0.25">
      <c r="A390" s="1" t="s">
        <v>49</v>
      </c>
      <c r="B390" s="1" t="s">
        <v>20</v>
      </c>
      <c r="C390" s="1" t="s">
        <v>13</v>
      </c>
      <c r="D390" s="1">
        <v>45893</v>
      </c>
      <c r="E390" s="1">
        <v>4</v>
      </c>
      <c r="F390" s="1">
        <v>75</v>
      </c>
      <c r="G390" s="1">
        <v>26</v>
      </c>
      <c r="H390" s="1">
        <v>65271.68</v>
      </c>
      <c r="I390" t="str" cm="1">
        <f t="array" ref="I390">_xlfn.XLOOKUP('ML case Study'!B390,Table1_1[[#All],[city]],Table1_1[[#All],[city type]],,0,1)</f>
        <v>non-metro cities</v>
      </c>
      <c r="J390" t="str" cm="1">
        <f t="array" ref="J390">_xlfn.XLOOKUP(A390,Table3_1[[#All],[college]],Table3_1[[#All],[college_category]],,0,1)</f>
        <v>Tier 1</v>
      </c>
    </row>
    <row r="391" spans="1:10" x14ac:dyDescent="0.25">
      <c r="A391" s="1" t="s">
        <v>16</v>
      </c>
      <c r="B391" s="1" t="s">
        <v>31</v>
      </c>
      <c r="C391" s="1" t="s">
        <v>13</v>
      </c>
      <c r="D391" s="1">
        <v>50488</v>
      </c>
      <c r="E391" s="1">
        <v>2</v>
      </c>
      <c r="F391" s="1">
        <v>59</v>
      </c>
      <c r="G391" s="1">
        <v>24</v>
      </c>
      <c r="H391" s="1">
        <v>66640.89</v>
      </c>
      <c r="I391" t="str" cm="1">
        <f t="array" ref="I391">_xlfn.XLOOKUP('ML case Study'!B391,Table1_1[[#All],[city]],Table1_1[[#All],[city type]],,0,1)</f>
        <v>Metrio City</v>
      </c>
      <c r="J391" t="str" cm="1">
        <f t="array" ref="J391">_xlfn.XLOOKUP(A391,Table3_1[[#All],[college]],Table3_1[[#All],[college_category]],,0,1)</f>
        <v>Tier 3</v>
      </c>
    </row>
    <row r="392" spans="1:10" x14ac:dyDescent="0.25">
      <c r="A392" s="1" t="s">
        <v>75</v>
      </c>
      <c r="B392" s="1" t="s">
        <v>30</v>
      </c>
      <c r="C392" s="1" t="s">
        <v>13</v>
      </c>
      <c r="D392" s="1">
        <v>60137</v>
      </c>
      <c r="E392" s="1">
        <v>4</v>
      </c>
      <c r="F392" s="1">
        <v>65</v>
      </c>
      <c r="G392" s="1">
        <v>48</v>
      </c>
      <c r="H392" s="1">
        <v>89189.31</v>
      </c>
      <c r="I392" t="str" cm="1">
        <f t="array" ref="I392">_xlfn.XLOOKUP('ML case Study'!B392,Table1_1[[#All],[city]],Table1_1[[#All],[city type]],,0,1)</f>
        <v>Metrio City</v>
      </c>
      <c r="J392" t="str" cm="1">
        <f t="array" ref="J392">_xlfn.XLOOKUP(A392,Table3_1[[#All],[college]],Table3_1[[#All],[college_category]],,0,1)</f>
        <v>Tier 1</v>
      </c>
    </row>
    <row r="393" spans="1:10" x14ac:dyDescent="0.25">
      <c r="A393" s="1" t="s">
        <v>48</v>
      </c>
      <c r="B393" s="1" t="s">
        <v>52</v>
      </c>
      <c r="C393" s="1" t="s">
        <v>13</v>
      </c>
      <c r="D393" s="1">
        <v>57816</v>
      </c>
      <c r="E393" s="1">
        <v>4</v>
      </c>
      <c r="F393" s="1">
        <v>66</v>
      </c>
      <c r="G393" s="1">
        <v>19</v>
      </c>
      <c r="H393" s="1">
        <v>59189.52</v>
      </c>
      <c r="I393" t="str" cm="1">
        <f t="array" ref="I393">_xlfn.XLOOKUP('ML case Study'!B393,Table1_1[[#All],[city]],Table1_1[[#All],[city type]],,0,1)</f>
        <v>non-metro cities</v>
      </c>
      <c r="J393" t="str" cm="1">
        <f t="array" ref="J393">_xlfn.XLOOKUP(A393,Table3_1[[#All],[college]],Table3_1[[#All],[college_category]],,0,1)</f>
        <v>Tier 2</v>
      </c>
    </row>
    <row r="394" spans="1:10" x14ac:dyDescent="0.25">
      <c r="A394" s="1" t="s">
        <v>65</v>
      </c>
      <c r="B394" s="1" t="s">
        <v>43</v>
      </c>
      <c r="C394" s="1" t="s">
        <v>13</v>
      </c>
      <c r="D394" s="1">
        <v>51943</v>
      </c>
      <c r="E394" s="1">
        <v>1</v>
      </c>
      <c r="F394" s="1">
        <v>62</v>
      </c>
      <c r="G394" s="1">
        <v>48</v>
      </c>
      <c r="H394" s="1">
        <v>69695.94</v>
      </c>
      <c r="I394" t="str" cm="1">
        <f t="array" ref="I394">_xlfn.XLOOKUP('ML case Study'!B394,Table1_1[[#All],[city]],Table1_1[[#All],[city type]],,0,1)</f>
        <v>non-metro cities</v>
      </c>
      <c r="J394" t="str" cm="1">
        <f t="array" ref="J394">_xlfn.XLOOKUP(A394,Table3_1[[#All],[college]],Table3_1[[#All],[college_category]],,0,1)</f>
        <v>Tier 1</v>
      </c>
    </row>
    <row r="395" spans="1:10" x14ac:dyDescent="0.25">
      <c r="A395" s="1" t="s">
        <v>56</v>
      </c>
      <c r="B395" s="1" t="s">
        <v>22</v>
      </c>
      <c r="C395" s="1" t="s">
        <v>13</v>
      </c>
      <c r="D395" s="1">
        <v>59544</v>
      </c>
      <c r="E395" s="1">
        <v>3</v>
      </c>
      <c r="F395" s="1">
        <v>51</v>
      </c>
      <c r="G395" s="1">
        <v>49</v>
      </c>
      <c r="H395" s="1">
        <v>70404</v>
      </c>
      <c r="I395" t="str" cm="1">
        <f t="array" ref="I395">_xlfn.XLOOKUP('ML case Study'!B395,Table1_1[[#All],[city]],Table1_1[[#All],[city type]],,0,1)</f>
        <v>Metrio City</v>
      </c>
      <c r="J395" t="str" cm="1">
        <f t="array" ref="J395">_xlfn.XLOOKUP(A395,Table3_1[[#All],[college]],Table3_1[[#All],[college_category]],,0,1)</f>
        <v>Tier 2</v>
      </c>
    </row>
    <row r="396" spans="1:10" x14ac:dyDescent="0.25">
      <c r="A396" s="1" t="s">
        <v>65</v>
      </c>
      <c r="B396" s="1" t="s">
        <v>26</v>
      </c>
      <c r="C396" s="1" t="s">
        <v>13</v>
      </c>
      <c r="D396" s="1">
        <v>61499</v>
      </c>
      <c r="E396" s="1">
        <v>2</v>
      </c>
      <c r="F396" s="1">
        <v>76</v>
      </c>
      <c r="G396" s="1">
        <v>46</v>
      </c>
      <c r="H396" s="1">
        <v>64944.99</v>
      </c>
      <c r="I396" t="str" cm="1">
        <f t="array" ref="I396">_xlfn.XLOOKUP('ML case Study'!B396,Table1_1[[#All],[city]],Table1_1[[#All],[city type]],,0,1)</f>
        <v>Metrio City</v>
      </c>
      <c r="J396" t="str" cm="1">
        <f t="array" ref="J396">_xlfn.XLOOKUP(A396,Table3_1[[#All],[college]],Table3_1[[#All],[college_category]],,0,1)</f>
        <v>Tier 1</v>
      </c>
    </row>
    <row r="397" spans="1:10" x14ac:dyDescent="0.25">
      <c r="A397" s="1" t="s">
        <v>17</v>
      </c>
      <c r="B397" s="1" t="s">
        <v>24</v>
      </c>
      <c r="C397" s="1" t="s">
        <v>13</v>
      </c>
      <c r="D397" s="1">
        <v>41294</v>
      </c>
      <c r="E397" s="1">
        <v>1</v>
      </c>
      <c r="F397" s="1">
        <v>39</v>
      </c>
      <c r="G397" s="1">
        <v>46</v>
      </c>
      <c r="H397" s="1">
        <v>71733.25</v>
      </c>
      <c r="I397" t="str" cm="1">
        <f t="array" ref="I397">_xlfn.XLOOKUP('ML case Study'!B397,Table1_1[[#All],[city]],Table1_1[[#All],[city type]],,0,1)</f>
        <v>Metrio City</v>
      </c>
      <c r="J397" t="str" cm="1">
        <f t="array" ref="J397">_xlfn.XLOOKUP(A397,Table3_1[[#All],[college]],Table3_1[[#All],[college_category]],,0,1)</f>
        <v>Tier 1</v>
      </c>
    </row>
    <row r="398" spans="1:10" x14ac:dyDescent="0.25">
      <c r="A398" s="1" t="s">
        <v>37</v>
      </c>
      <c r="B398" s="1" t="s">
        <v>24</v>
      </c>
      <c r="C398" s="1" t="s">
        <v>13</v>
      </c>
      <c r="D398" s="1">
        <v>58538</v>
      </c>
      <c r="E398" s="1">
        <v>1</v>
      </c>
      <c r="F398" s="1">
        <v>75</v>
      </c>
      <c r="G398" s="1">
        <v>43</v>
      </c>
      <c r="H398" s="1">
        <v>76807.179999999993</v>
      </c>
      <c r="I398" t="str" cm="1">
        <f t="array" ref="I398">_xlfn.XLOOKUP('ML case Study'!B398,Table1_1[[#All],[city]],Table1_1[[#All],[city type]],,0,1)</f>
        <v>Metrio City</v>
      </c>
      <c r="J398" t="str" cm="1">
        <f t="array" ref="J398">_xlfn.XLOOKUP(A398,Table3_1[[#All],[college]],Table3_1[[#All],[college_category]],,0,1)</f>
        <v>Tier 3</v>
      </c>
    </row>
    <row r="399" spans="1:10" x14ac:dyDescent="0.25">
      <c r="A399" s="1" t="s">
        <v>49</v>
      </c>
      <c r="B399" s="1" t="s">
        <v>12</v>
      </c>
      <c r="C399" s="1" t="s">
        <v>13</v>
      </c>
      <c r="D399" s="1">
        <v>57406</v>
      </c>
      <c r="E399" s="1">
        <v>2</v>
      </c>
      <c r="F399" s="1">
        <v>61</v>
      </c>
      <c r="G399" s="1">
        <v>21</v>
      </c>
      <c r="H399" s="1">
        <v>84235.74</v>
      </c>
      <c r="I399" t="str" cm="1">
        <f t="array" ref="I399">_xlfn.XLOOKUP('ML case Study'!B399,Table1_1[[#All],[city]],Table1_1[[#All],[city type]],,0,1)</f>
        <v>non-metro cities</v>
      </c>
      <c r="J399" t="str" cm="1">
        <f t="array" ref="J399">_xlfn.XLOOKUP(A399,Table3_1[[#All],[college]],Table3_1[[#All],[college_category]],,0,1)</f>
        <v>Tier 1</v>
      </c>
    </row>
    <row r="400" spans="1:10" x14ac:dyDescent="0.25">
      <c r="A400" s="1" t="s">
        <v>37</v>
      </c>
      <c r="B400" s="1" t="s">
        <v>9</v>
      </c>
      <c r="C400" s="1" t="s">
        <v>13</v>
      </c>
      <c r="D400" s="1">
        <v>50528</v>
      </c>
      <c r="E400" s="1">
        <v>1</v>
      </c>
      <c r="F400" s="1">
        <v>68</v>
      </c>
      <c r="G400" s="1">
        <v>64</v>
      </c>
      <c r="H400" s="1">
        <v>74927.63</v>
      </c>
      <c r="I400" t="str" cm="1">
        <f t="array" ref="I400">_xlfn.XLOOKUP('ML case Study'!B400,Table1_1[[#All],[city]],Table1_1[[#All],[city type]],,0,1)</f>
        <v>non-metro cities</v>
      </c>
      <c r="J400" t="str" cm="1">
        <f t="array" ref="J400">_xlfn.XLOOKUP(A400,Table3_1[[#All],[college]],Table3_1[[#All],[college_category]],,0,1)</f>
        <v>Tier 3</v>
      </c>
    </row>
    <row r="401" spans="1:10" x14ac:dyDescent="0.25">
      <c r="A401" s="1" t="s">
        <v>75</v>
      </c>
      <c r="B401" s="1" t="s">
        <v>9</v>
      </c>
      <c r="C401" s="1" t="s">
        <v>13</v>
      </c>
      <c r="D401" s="1">
        <v>61700</v>
      </c>
      <c r="E401" s="1">
        <v>4</v>
      </c>
      <c r="F401" s="1">
        <v>36</v>
      </c>
      <c r="G401" s="1">
        <v>18</v>
      </c>
      <c r="H401" s="1">
        <v>66204.58</v>
      </c>
      <c r="I401" t="str" cm="1">
        <f t="array" ref="I401">_xlfn.XLOOKUP('ML case Study'!B401,Table1_1[[#All],[city]],Table1_1[[#All],[city type]],,0,1)</f>
        <v>non-metro cities</v>
      </c>
      <c r="J401" t="str" cm="1">
        <f t="array" ref="J401">_xlfn.XLOOKUP(A401,Table3_1[[#All],[college]],Table3_1[[#All],[college_category]],,0,1)</f>
        <v>Tier 1</v>
      </c>
    </row>
    <row r="402" spans="1:10" x14ac:dyDescent="0.25">
      <c r="A402" s="1" t="s">
        <v>33</v>
      </c>
      <c r="B402" s="1" t="s">
        <v>31</v>
      </c>
      <c r="C402" s="1" t="s">
        <v>13</v>
      </c>
      <c r="D402" s="1">
        <v>47270</v>
      </c>
      <c r="E402" s="1">
        <v>1</v>
      </c>
      <c r="F402" s="1">
        <v>51</v>
      </c>
      <c r="G402" s="1">
        <v>51</v>
      </c>
      <c r="H402" s="1">
        <v>68331.12</v>
      </c>
      <c r="I402" t="str" cm="1">
        <f t="array" ref="I402">_xlfn.XLOOKUP('ML case Study'!B402,Table1_1[[#All],[city]],Table1_1[[#All],[city type]],,0,1)</f>
        <v>Metrio City</v>
      </c>
      <c r="J402" t="str" cm="1">
        <f t="array" ref="J402">_xlfn.XLOOKUP(A402,Table3_1[[#All],[college]],Table3_1[[#All],[college_category]],,0,1)</f>
        <v>Tier 3</v>
      </c>
    </row>
    <row r="403" spans="1:10" x14ac:dyDescent="0.25">
      <c r="A403" s="1" t="s">
        <v>42</v>
      </c>
      <c r="B403" s="1" t="s">
        <v>31</v>
      </c>
      <c r="C403" s="1" t="s">
        <v>13</v>
      </c>
      <c r="D403" s="1">
        <v>69065</v>
      </c>
      <c r="E403" s="1">
        <v>1</v>
      </c>
      <c r="F403" s="1">
        <v>76</v>
      </c>
      <c r="G403" s="1">
        <v>47</v>
      </c>
      <c r="H403" s="1">
        <v>80932.58</v>
      </c>
      <c r="I403" t="str" cm="1">
        <f t="array" ref="I403">_xlfn.XLOOKUP('ML case Study'!B403,Table1_1[[#All],[city]],Table1_1[[#All],[city type]],,0,1)</f>
        <v>Metrio City</v>
      </c>
      <c r="J403" t="str" cm="1">
        <f t="array" ref="J403">_xlfn.XLOOKUP(A403,Table3_1[[#All],[college]],Table3_1[[#All],[college_category]],,0,1)</f>
        <v>Tier 1</v>
      </c>
    </row>
    <row r="404" spans="1:10" x14ac:dyDescent="0.25">
      <c r="A404" s="1" t="s">
        <v>29</v>
      </c>
      <c r="B404" s="1" t="s">
        <v>30</v>
      </c>
      <c r="C404" s="1" t="s">
        <v>13</v>
      </c>
      <c r="D404" s="1">
        <v>60257</v>
      </c>
      <c r="E404" s="1">
        <v>4</v>
      </c>
      <c r="F404" s="1">
        <v>39</v>
      </c>
      <c r="G404" s="1">
        <v>64</v>
      </c>
      <c r="H404" s="1">
        <v>82519.16</v>
      </c>
      <c r="I404" t="str" cm="1">
        <f t="array" ref="I404">_xlfn.XLOOKUP('ML case Study'!B404,Table1_1[[#All],[city]],Table1_1[[#All],[city type]],,0,1)</f>
        <v>Metrio City</v>
      </c>
      <c r="J404" t="str" cm="1">
        <f t="array" ref="J404">_xlfn.XLOOKUP(A404,Table3_1[[#All],[college]],Table3_1[[#All],[college_category]],,0,1)</f>
        <v>Tier 2</v>
      </c>
    </row>
    <row r="405" spans="1:10" x14ac:dyDescent="0.25">
      <c r="A405" s="1" t="s">
        <v>32</v>
      </c>
      <c r="B405" s="1" t="s">
        <v>20</v>
      </c>
      <c r="C405" s="1" t="s">
        <v>13</v>
      </c>
      <c r="D405" s="1">
        <v>61079</v>
      </c>
      <c r="E405" s="1">
        <v>1</v>
      </c>
      <c r="F405" s="1">
        <v>79</v>
      </c>
      <c r="G405" s="1">
        <v>49</v>
      </c>
      <c r="H405" s="1">
        <v>77040.509999999995</v>
      </c>
      <c r="I405" t="str" cm="1">
        <f t="array" ref="I405">_xlfn.XLOOKUP('ML case Study'!B405,Table1_1[[#All],[city]],Table1_1[[#All],[city type]],,0,1)</f>
        <v>non-metro cities</v>
      </c>
      <c r="J405" t="str" cm="1">
        <f t="array" ref="J405">_xlfn.XLOOKUP(A405,Table3_1[[#All],[college]],Table3_1[[#All],[college_category]],,0,1)</f>
        <v>Tier 1</v>
      </c>
    </row>
    <row r="406" spans="1:10" x14ac:dyDescent="0.25">
      <c r="A406" s="1" t="s">
        <v>54</v>
      </c>
      <c r="B406" s="1" t="s">
        <v>26</v>
      </c>
      <c r="C406" s="1" t="s">
        <v>13</v>
      </c>
      <c r="D406" s="1">
        <v>42108</v>
      </c>
      <c r="E406" s="1">
        <v>3</v>
      </c>
      <c r="F406" s="1">
        <v>49</v>
      </c>
      <c r="G406" s="1">
        <v>31</v>
      </c>
      <c r="H406" s="1">
        <v>72612.42</v>
      </c>
      <c r="I406" t="str" cm="1">
        <f t="array" ref="I406">_xlfn.XLOOKUP('ML case Study'!B406,Table1_1[[#All],[city]],Table1_1[[#All],[city type]],,0,1)</f>
        <v>Metrio City</v>
      </c>
      <c r="J406" t="str" cm="1">
        <f t="array" ref="J406">_xlfn.XLOOKUP(A406,Table3_1[[#All],[college]],Table3_1[[#All],[college_category]],,0,1)</f>
        <v>Tier 1</v>
      </c>
    </row>
    <row r="407" spans="1:10" x14ac:dyDescent="0.25">
      <c r="A407" s="1" t="s">
        <v>85</v>
      </c>
      <c r="B407" s="1" t="s">
        <v>43</v>
      </c>
      <c r="C407" s="1" t="s">
        <v>13</v>
      </c>
      <c r="D407" s="1">
        <v>63977</v>
      </c>
      <c r="E407" s="1">
        <v>4</v>
      </c>
      <c r="F407" s="1">
        <v>63</v>
      </c>
      <c r="G407" s="1">
        <v>52</v>
      </c>
      <c r="H407" s="1">
        <v>84692.160000000003</v>
      </c>
      <c r="I407" t="str" cm="1">
        <f t="array" ref="I407">_xlfn.XLOOKUP('ML case Study'!B407,Table1_1[[#All],[city]],Table1_1[[#All],[city type]],,0,1)</f>
        <v>non-metro cities</v>
      </c>
      <c r="J407" t="str" cm="1">
        <f t="array" ref="J407">_xlfn.XLOOKUP(A407,Table3_1[[#All],[college]],Table3_1[[#All],[college_category]],,0,1)</f>
        <v>Tier 3</v>
      </c>
    </row>
    <row r="408" spans="1:10" x14ac:dyDescent="0.25">
      <c r="A408" s="1" t="s">
        <v>54</v>
      </c>
      <c r="B408" s="1" t="s">
        <v>31</v>
      </c>
      <c r="C408" s="1" t="s">
        <v>13</v>
      </c>
      <c r="D408" s="1">
        <v>45174</v>
      </c>
      <c r="E408" s="1">
        <v>3</v>
      </c>
      <c r="F408" s="1">
        <v>61</v>
      </c>
      <c r="G408" s="1">
        <v>33</v>
      </c>
      <c r="H408" s="1">
        <v>65377.42</v>
      </c>
      <c r="I408" t="str" cm="1">
        <f t="array" ref="I408">_xlfn.XLOOKUP('ML case Study'!B408,Table1_1[[#All],[city]],Table1_1[[#All],[city type]],,0,1)</f>
        <v>Metrio City</v>
      </c>
      <c r="J408" t="str" cm="1">
        <f t="array" ref="J408">_xlfn.XLOOKUP(A408,Table3_1[[#All],[college]],Table3_1[[#All],[college_category]],,0,1)</f>
        <v>Tier 1</v>
      </c>
    </row>
    <row r="409" spans="1:10" x14ac:dyDescent="0.25">
      <c r="A409" s="1" t="s">
        <v>85</v>
      </c>
      <c r="B409" s="1" t="s">
        <v>20</v>
      </c>
      <c r="C409" s="1" t="s">
        <v>13</v>
      </c>
      <c r="D409" s="1">
        <v>52699</v>
      </c>
      <c r="E409" s="1">
        <v>3</v>
      </c>
      <c r="F409" s="1">
        <v>69</v>
      </c>
      <c r="G409" s="1">
        <v>47</v>
      </c>
      <c r="H409" s="1">
        <v>69660.75</v>
      </c>
      <c r="I409" t="str" cm="1">
        <f t="array" ref="I409">_xlfn.XLOOKUP('ML case Study'!B409,Table1_1[[#All],[city]],Table1_1[[#All],[city type]],,0,1)</f>
        <v>non-metro cities</v>
      </c>
      <c r="J409" t="str" cm="1">
        <f t="array" ref="J409">_xlfn.XLOOKUP(A409,Table3_1[[#All],[college]],Table3_1[[#All],[college_category]],,0,1)</f>
        <v>Tier 3</v>
      </c>
    </row>
    <row r="410" spans="1:10" x14ac:dyDescent="0.25">
      <c r="A410" s="1" t="s">
        <v>88</v>
      </c>
      <c r="B410" s="1" t="s">
        <v>43</v>
      </c>
      <c r="C410" s="1" t="s">
        <v>13</v>
      </c>
      <c r="D410" s="1">
        <v>42512</v>
      </c>
      <c r="E410" s="1">
        <v>2</v>
      </c>
      <c r="F410" s="1">
        <v>80</v>
      </c>
      <c r="G410" s="1">
        <v>38</v>
      </c>
      <c r="H410" s="1">
        <v>69717.83</v>
      </c>
      <c r="I410" t="str" cm="1">
        <f t="array" ref="I410">_xlfn.XLOOKUP('ML case Study'!B410,Table1_1[[#All],[city]],Table1_1[[#All],[city type]],,0,1)</f>
        <v>non-metro cities</v>
      </c>
      <c r="J410" t="str" cm="1">
        <f t="array" ref="J410">_xlfn.XLOOKUP(A410,Table3_1[[#All],[college]],Table3_1[[#All],[college_category]],,0,1)</f>
        <v>Tier 3</v>
      </c>
    </row>
    <row r="411" spans="1:10" x14ac:dyDescent="0.25">
      <c r="A411" s="1" t="s">
        <v>84</v>
      </c>
      <c r="B411" s="1" t="s">
        <v>22</v>
      </c>
      <c r="C411" s="1" t="s">
        <v>13</v>
      </c>
      <c r="D411" s="1">
        <v>55176</v>
      </c>
      <c r="E411" s="1">
        <v>3</v>
      </c>
      <c r="F411" s="1">
        <v>75</v>
      </c>
      <c r="G411" s="1">
        <v>32</v>
      </c>
      <c r="H411" s="1">
        <v>57008.66</v>
      </c>
      <c r="I411" t="str" cm="1">
        <f t="array" ref="I411">_xlfn.XLOOKUP('ML case Study'!B411,Table1_1[[#All],[city]],Table1_1[[#All],[city type]],,0,1)</f>
        <v>Metrio City</v>
      </c>
      <c r="J411" t="str" cm="1">
        <f t="array" ref="J411">_xlfn.XLOOKUP(A411,Table3_1[[#All],[college]],Table3_1[[#All],[college_category]],,0,1)</f>
        <v>Tier 2</v>
      </c>
    </row>
    <row r="412" spans="1:10" x14ac:dyDescent="0.25">
      <c r="A412" s="1" t="s">
        <v>65</v>
      </c>
      <c r="B412" s="1" t="s">
        <v>20</v>
      </c>
      <c r="C412" s="1" t="s">
        <v>13</v>
      </c>
      <c r="D412" s="1">
        <v>38605</v>
      </c>
      <c r="E412" s="1">
        <v>1</v>
      </c>
      <c r="F412" s="1">
        <v>38</v>
      </c>
      <c r="G412" s="1">
        <v>19</v>
      </c>
      <c r="H412" s="1">
        <v>69365.78</v>
      </c>
      <c r="I412" t="str" cm="1">
        <f t="array" ref="I412">_xlfn.XLOOKUP('ML case Study'!B412,Table1_1[[#All],[city]],Table1_1[[#All],[city type]],,0,1)</f>
        <v>non-metro cities</v>
      </c>
      <c r="J412" t="str" cm="1">
        <f t="array" ref="J412">_xlfn.XLOOKUP(A412,Table3_1[[#All],[college]],Table3_1[[#All],[college_category]],,0,1)</f>
        <v>Tier 1</v>
      </c>
    </row>
    <row r="413" spans="1:10" x14ac:dyDescent="0.25">
      <c r="A413" s="1" t="s">
        <v>32</v>
      </c>
      <c r="B413" s="1" t="s">
        <v>26</v>
      </c>
      <c r="C413" s="1" t="s">
        <v>10</v>
      </c>
      <c r="D413" s="1">
        <v>46677</v>
      </c>
      <c r="E413" s="1">
        <v>1</v>
      </c>
      <c r="F413" s="1">
        <v>39</v>
      </c>
      <c r="G413" s="1">
        <v>44</v>
      </c>
      <c r="H413" s="1">
        <v>77774.740000000005</v>
      </c>
      <c r="I413" t="str" cm="1">
        <f t="array" ref="I413">_xlfn.XLOOKUP('ML case Study'!B413,Table1_1[[#All],[city]],Table1_1[[#All],[city type]],,0,1)</f>
        <v>Metrio City</v>
      </c>
      <c r="J413" t="str" cm="1">
        <f t="array" ref="J413">_xlfn.XLOOKUP(A413,Table3_1[[#All],[college]],Table3_1[[#All],[college_category]],,0,1)</f>
        <v>Tier 1</v>
      </c>
    </row>
    <row r="414" spans="1:10" x14ac:dyDescent="0.25">
      <c r="A414" s="1" t="s">
        <v>61</v>
      </c>
      <c r="B414" s="1" t="s">
        <v>26</v>
      </c>
      <c r="C414" s="1" t="s">
        <v>10</v>
      </c>
      <c r="D414" s="1">
        <v>45778</v>
      </c>
      <c r="E414" s="1">
        <v>1</v>
      </c>
      <c r="F414" s="1">
        <v>71</v>
      </c>
      <c r="G414" s="1">
        <v>26</v>
      </c>
      <c r="H414" s="1">
        <v>79016.850000000006</v>
      </c>
      <c r="I414" t="str" cm="1">
        <f t="array" ref="I414">_xlfn.XLOOKUP('ML case Study'!B414,Table1_1[[#All],[city]],Table1_1[[#All],[city type]],,0,1)</f>
        <v>Metrio City</v>
      </c>
      <c r="J414" t="str" cm="1">
        <f t="array" ref="J414">_xlfn.XLOOKUP(A414,Table3_1[[#All],[college]],Table3_1[[#All],[college_category]],,0,1)</f>
        <v>Tier 3</v>
      </c>
    </row>
    <row r="415" spans="1:10" x14ac:dyDescent="0.25">
      <c r="A415" s="1" t="s">
        <v>14</v>
      </c>
      <c r="B415" s="1" t="s">
        <v>20</v>
      </c>
      <c r="C415" s="1" t="s">
        <v>13</v>
      </c>
      <c r="D415" s="1">
        <v>43939</v>
      </c>
      <c r="E415" s="1">
        <v>2</v>
      </c>
      <c r="F415" s="1">
        <v>39</v>
      </c>
      <c r="G415" s="1">
        <v>25</v>
      </c>
      <c r="H415" s="1">
        <v>74387.539999999994</v>
      </c>
      <c r="I415" t="str" cm="1">
        <f t="array" ref="I415">_xlfn.XLOOKUP('ML case Study'!B415,Table1_1[[#All],[city]],Table1_1[[#All],[city type]],,0,1)</f>
        <v>non-metro cities</v>
      </c>
      <c r="J415" t="str" cm="1">
        <f t="array" ref="J415">_xlfn.XLOOKUP(A415,Table3_1[[#All],[college]],Table3_1[[#All],[college_category]],,0,1)</f>
        <v>Tier 3</v>
      </c>
    </row>
    <row r="416" spans="1:10" x14ac:dyDescent="0.25">
      <c r="A416" s="1" t="s">
        <v>69</v>
      </c>
      <c r="B416" s="1" t="s">
        <v>52</v>
      </c>
      <c r="C416" s="1" t="s">
        <v>13</v>
      </c>
      <c r="D416" s="1">
        <v>56398</v>
      </c>
      <c r="E416" s="1">
        <v>4</v>
      </c>
      <c r="F416" s="1">
        <v>57</v>
      </c>
      <c r="G416" s="1">
        <v>19</v>
      </c>
      <c r="H416" s="1">
        <v>68191.78</v>
      </c>
      <c r="I416" t="str" cm="1">
        <f t="array" ref="I416">_xlfn.XLOOKUP('ML case Study'!B416,Table1_1[[#All],[city]],Table1_1[[#All],[city type]],,0,1)</f>
        <v>non-metro cities</v>
      </c>
      <c r="J416" t="str" cm="1">
        <f t="array" ref="J416">_xlfn.XLOOKUP(A416,Table3_1[[#All],[college]],Table3_1[[#All],[college_category]],,0,1)</f>
        <v>Tier 3</v>
      </c>
    </row>
    <row r="417" spans="1:10" x14ac:dyDescent="0.25">
      <c r="A417" s="1" t="s">
        <v>14</v>
      </c>
      <c r="B417" s="1" t="s">
        <v>20</v>
      </c>
      <c r="C417" s="1" t="s">
        <v>13</v>
      </c>
      <c r="D417" s="1">
        <v>55835</v>
      </c>
      <c r="E417" s="1">
        <v>2</v>
      </c>
      <c r="F417" s="1">
        <v>42</v>
      </c>
      <c r="G417" s="1">
        <v>43</v>
      </c>
      <c r="H417" s="1">
        <v>60230.16</v>
      </c>
      <c r="I417" t="str" cm="1">
        <f t="array" ref="I417">_xlfn.XLOOKUP('ML case Study'!B417,Table1_1[[#All],[city]],Table1_1[[#All],[city type]],,0,1)</f>
        <v>non-metro cities</v>
      </c>
      <c r="J417" t="str" cm="1">
        <f t="array" ref="J417">_xlfn.XLOOKUP(A417,Table3_1[[#All],[college]],Table3_1[[#All],[college_category]],,0,1)</f>
        <v>Tier 3</v>
      </c>
    </row>
    <row r="418" spans="1:10" x14ac:dyDescent="0.25">
      <c r="A418" s="1" t="s">
        <v>37</v>
      </c>
      <c r="B418" s="1" t="s">
        <v>26</v>
      </c>
      <c r="C418" s="1" t="s">
        <v>13</v>
      </c>
      <c r="D418" s="1">
        <v>63076</v>
      </c>
      <c r="E418" s="1">
        <v>2</v>
      </c>
      <c r="F418" s="1">
        <v>76</v>
      </c>
      <c r="G418" s="1">
        <v>52</v>
      </c>
      <c r="H418" s="1">
        <v>73796.539999999994</v>
      </c>
      <c r="I418" t="str" cm="1">
        <f t="array" ref="I418">_xlfn.XLOOKUP('ML case Study'!B418,Table1_1[[#All],[city]],Table1_1[[#All],[city type]],,0,1)</f>
        <v>Metrio City</v>
      </c>
      <c r="J418" t="str" cm="1">
        <f t="array" ref="J418">_xlfn.XLOOKUP(A418,Table3_1[[#All],[college]],Table3_1[[#All],[college_category]],,0,1)</f>
        <v>Tier 3</v>
      </c>
    </row>
    <row r="419" spans="1:10" x14ac:dyDescent="0.25">
      <c r="A419" s="1" t="s">
        <v>37</v>
      </c>
      <c r="B419" s="1" t="s">
        <v>43</v>
      </c>
      <c r="C419" s="1" t="s">
        <v>10</v>
      </c>
      <c r="D419" s="1">
        <v>42990</v>
      </c>
      <c r="E419" s="1">
        <v>4</v>
      </c>
      <c r="F419" s="1">
        <v>69</v>
      </c>
      <c r="G419" s="1">
        <v>36</v>
      </c>
      <c r="H419" s="1">
        <v>72310.2</v>
      </c>
      <c r="I419" t="str" cm="1">
        <f t="array" ref="I419">_xlfn.XLOOKUP('ML case Study'!B419,Table1_1[[#All],[city]],Table1_1[[#All],[city type]],,0,1)</f>
        <v>non-metro cities</v>
      </c>
      <c r="J419" t="str" cm="1">
        <f t="array" ref="J419">_xlfn.XLOOKUP(A419,Table3_1[[#All],[college]],Table3_1[[#All],[college_category]],,0,1)</f>
        <v>Tier 3</v>
      </c>
    </row>
    <row r="420" spans="1:10" x14ac:dyDescent="0.25">
      <c r="A420" s="1" t="s">
        <v>87</v>
      </c>
      <c r="B420" s="1" t="s">
        <v>24</v>
      </c>
      <c r="C420" s="1" t="s">
        <v>13</v>
      </c>
      <c r="D420" s="1">
        <v>65196</v>
      </c>
      <c r="E420" s="1">
        <v>4</v>
      </c>
      <c r="F420" s="1">
        <v>57</v>
      </c>
      <c r="G420" s="1">
        <v>64</v>
      </c>
      <c r="H420" s="1">
        <v>81015.320000000007</v>
      </c>
      <c r="I420" t="str" cm="1">
        <f t="array" ref="I420">_xlfn.XLOOKUP('ML case Study'!B420,Table1_1[[#All],[city]],Table1_1[[#All],[city type]],,0,1)</f>
        <v>Metrio City</v>
      </c>
      <c r="J420" t="str" cm="1">
        <f t="array" ref="J420">_xlfn.XLOOKUP(A420,Table3_1[[#All],[college]],Table3_1[[#All],[college_category]],,0,1)</f>
        <v>Tier 2</v>
      </c>
    </row>
    <row r="421" spans="1:10" x14ac:dyDescent="0.25">
      <c r="A421" s="1" t="s">
        <v>85</v>
      </c>
      <c r="B421" s="1" t="s">
        <v>38</v>
      </c>
      <c r="C421" s="1" t="s">
        <v>10</v>
      </c>
      <c r="D421" s="1">
        <v>52971</v>
      </c>
      <c r="E421" s="1">
        <v>3</v>
      </c>
      <c r="F421" s="1">
        <v>38</v>
      </c>
      <c r="G421" s="1">
        <v>63</v>
      </c>
      <c r="H421" s="1">
        <v>81697.600000000006</v>
      </c>
      <c r="I421" t="str" cm="1">
        <f t="array" ref="I421">_xlfn.XLOOKUP('ML case Study'!B421,Table1_1[[#All],[city]],Table1_1[[#All],[city type]],,0,1)</f>
        <v>Metrio City</v>
      </c>
      <c r="J421" t="str" cm="1">
        <f t="array" ref="J421">_xlfn.XLOOKUP(A421,Table3_1[[#All],[college]],Table3_1[[#All],[college_category]],,0,1)</f>
        <v>Tier 3</v>
      </c>
    </row>
    <row r="422" spans="1:10" x14ac:dyDescent="0.25">
      <c r="A422" s="1" t="s">
        <v>11</v>
      </c>
      <c r="B422" s="1" t="s">
        <v>26</v>
      </c>
      <c r="C422" s="1" t="s">
        <v>10</v>
      </c>
      <c r="D422" s="1">
        <v>59430</v>
      </c>
      <c r="E422" s="1">
        <v>4</v>
      </c>
      <c r="F422" s="1">
        <v>54</v>
      </c>
      <c r="G422" s="1">
        <v>64</v>
      </c>
      <c r="H422" s="1">
        <v>104243.15</v>
      </c>
      <c r="I422" t="str" cm="1">
        <f t="array" ref="I422">_xlfn.XLOOKUP('ML case Study'!B422,Table1_1[[#All],[city]],Table1_1[[#All],[city type]],,0,1)</f>
        <v>Metrio City</v>
      </c>
      <c r="J422" t="str" cm="1">
        <f t="array" ref="J422">_xlfn.XLOOKUP(A422,Table3_1[[#All],[college]],Table3_1[[#All],[college_category]],,0,1)</f>
        <v>Tier 2</v>
      </c>
    </row>
    <row r="423" spans="1:10" x14ac:dyDescent="0.25">
      <c r="A423" s="1" t="s">
        <v>63</v>
      </c>
      <c r="B423" s="1" t="s">
        <v>22</v>
      </c>
      <c r="C423" s="1" t="s">
        <v>10</v>
      </c>
      <c r="D423" s="1">
        <v>60711</v>
      </c>
      <c r="E423" s="1">
        <v>1</v>
      </c>
      <c r="F423" s="1">
        <v>65</v>
      </c>
      <c r="G423" s="1">
        <v>61</v>
      </c>
      <c r="H423" s="1">
        <v>101556.34</v>
      </c>
      <c r="I423" t="str" cm="1">
        <f t="array" ref="I423">_xlfn.XLOOKUP('ML case Study'!B423,Table1_1[[#All],[city]],Table1_1[[#All],[city type]],,0,1)</f>
        <v>Metrio City</v>
      </c>
      <c r="J423" t="str" cm="1">
        <f t="array" ref="J423">_xlfn.XLOOKUP(A423,Table3_1[[#All],[college]],Table3_1[[#All],[college_category]],,0,1)</f>
        <v>Tier 3</v>
      </c>
    </row>
    <row r="424" spans="1:10" x14ac:dyDescent="0.25">
      <c r="A424" s="1" t="s">
        <v>44</v>
      </c>
      <c r="B424" s="1" t="s">
        <v>9</v>
      </c>
      <c r="C424" s="1" t="s">
        <v>10</v>
      </c>
      <c r="D424" s="1">
        <v>55375</v>
      </c>
      <c r="E424" s="1">
        <v>1</v>
      </c>
      <c r="F424" s="1">
        <v>68</v>
      </c>
      <c r="G424" s="1">
        <v>40</v>
      </c>
      <c r="H424" s="1">
        <v>106794.93</v>
      </c>
      <c r="I424" t="str" cm="1">
        <f t="array" ref="I424">_xlfn.XLOOKUP('ML case Study'!B424,Table1_1[[#All],[city]],Table1_1[[#All],[city type]],,0,1)</f>
        <v>non-metro cities</v>
      </c>
      <c r="J424" t="str" cm="1">
        <f t="array" ref="J424">_xlfn.XLOOKUP(A424,Table3_1[[#All],[college]],Table3_1[[#All],[college_category]],,0,1)</f>
        <v>Tier 2</v>
      </c>
    </row>
    <row r="425" spans="1:10" x14ac:dyDescent="0.25">
      <c r="A425" s="1" t="s">
        <v>64</v>
      </c>
      <c r="B425" s="1" t="s">
        <v>26</v>
      </c>
      <c r="C425" s="1" t="s">
        <v>13</v>
      </c>
      <c r="D425" s="1">
        <v>52454</v>
      </c>
      <c r="E425" s="1">
        <v>4</v>
      </c>
      <c r="F425" s="1">
        <v>73</v>
      </c>
      <c r="G425" s="1">
        <v>25</v>
      </c>
      <c r="H425" s="1">
        <v>71600.02</v>
      </c>
      <c r="I425" t="str" cm="1">
        <f t="array" ref="I425">_xlfn.XLOOKUP('ML case Study'!B425,Table1_1[[#All],[city]],Table1_1[[#All],[city type]],,0,1)</f>
        <v>Metrio City</v>
      </c>
      <c r="J425" t="str" cm="1">
        <f t="array" ref="J425">_xlfn.XLOOKUP(A425,Table3_1[[#All],[college]],Table3_1[[#All],[college_category]],,0,1)</f>
        <v>Tier 1</v>
      </c>
    </row>
    <row r="426" spans="1:10" x14ac:dyDescent="0.25">
      <c r="A426" s="1" t="s">
        <v>74</v>
      </c>
      <c r="B426" s="1" t="s">
        <v>26</v>
      </c>
      <c r="C426" s="1" t="s">
        <v>13</v>
      </c>
      <c r="D426" s="1">
        <v>58185</v>
      </c>
      <c r="E426" s="1">
        <v>3</v>
      </c>
      <c r="F426" s="1">
        <v>83</v>
      </c>
      <c r="G426" s="1">
        <v>48</v>
      </c>
      <c r="H426" s="1">
        <v>81949.56</v>
      </c>
      <c r="I426" t="str" cm="1">
        <f t="array" ref="I426">_xlfn.XLOOKUP('ML case Study'!B426,Table1_1[[#All],[city]],Table1_1[[#All],[city type]],,0,1)</f>
        <v>Metrio City</v>
      </c>
      <c r="J426" t="str" cm="1">
        <f t="array" ref="J426">_xlfn.XLOOKUP(A426,Table3_1[[#All],[college]],Table3_1[[#All],[college_category]],,0,1)</f>
        <v>Tier 2</v>
      </c>
    </row>
    <row r="427" spans="1:10" x14ac:dyDescent="0.25">
      <c r="A427" s="1" t="s">
        <v>70</v>
      </c>
      <c r="B427" s="1" t="s">
        <v>20</v>
      </c>
      <c r="C427" s="1" t="s">
        <v>13</v>
      </c>
      <c r="D427" s="1">
        <v>47925</v>
      </c>
      <c r="E427" s="1">
        <v>1</v>
      </c>
      <c r="F427" s="1">
        <v>36</v>
      </c>
      <c r="G427" s="1">
        <v>45</v>
      </c>
      <c r="H427" s="1">
        <v>73749.23</v>
      </c>
      <c r="I427" t="str" cm="1">
        <f t="array" ref="I427">_xlfn.XLOOKUP('ML case Study'!B427,Table1_1[[#All],[city]],Table1_1[[#All],[city type]],,0,1)</f>
        <v>non-metro cities</v>
      </c>
      <c r="J427" t="str" cm="1">
        <f t="array" ref="J427">_xlfn.XLOOKUP(A427,Table3_1[[#All],[college]],Table3_1[[#All],[college_category]],,0,1)</f>
        <v>Tier 1</v>
      </c>
    </row>
    <row r="428" spans="1:10" x14ac:dyDescent="0.25">
      <c r="A428" s="1" t="s">
        <v>56</v>
      </c>
      <c r="B428" s="1" t="s">
        <v>12</v>
      </c>
      <c r="C428" s="1" t="s">
        <v>13</v>
      </c>
      <c r="D428" s="1">
        <v>47421</v>
      </c>
      <c r="E428" s="1">
        <v>2</v>
      </c>
      <c r="F428" s="1">
        <v>53</v>
      </c>
      <c r="G428" s="1">
        <v>38</v>
      </c>
      <c r="H428" s="1">
        <v>71375.679999999993</v>
      </c>
      <c r="I428" t="str" cm="1">
        <f t="array" ref="I428">_xlfn.XLOOKUP('ML case Study'!B428,Table1_1[[#All],[city]],Table1_1[[#All],[city type]],,0,1)</f>
        <v>non-metro cities</v>
      </c>
      <c r="J428" t="str" cm="1">
        <f t="array" ref="J428">_xlfn.XLOOKUP(A428,Table3_1[[#All],[college]],Table3_1[[#All],[college_category]],,0,1)</f>
        <v>Tier 2</v>
      </c>
    </row>
    <row r="429" spans="1:10" x14ac:dyDescent="0.25">
      <c r="A429" s="1" t="s">
        <v>37</v>
      </c>
      <c r="B429" s="1" t="s">
        <v>22</v>
      </c>
      <c r="C429" s="1" t="s">
        <v>13</v>
      </c>
      <c r="D429" s="1">
        <v>51533</v>
      </c>
      <c r="E429" s="1">
        <v>3</v>
      </c>
      <c r="F429" s="1">
        <v>61</v>
      </c>
      <c r="G429" s="1">
        <v>18</v>
      </c>
      <c r="H429" s="1">
        <v>72477.67</v>
      </c>
      <c r="I429" t="str" cm="1">
        <f t="array" ref="I429">_xlfn.XLOOKUP('ML case Study'!B429,Table1_1[[#All],[city]],Table1_1[[#All],[city type]],,0,1)</f>
        <v>Metrio City</v>
      </c>
      <c r="J429" t="str" cm="1">
        <f t="array" ref="J429">_xlfn.XLOOKUP(A429,Table3_1[[#All],[college]],Table3_1[[#All],[college_category]],,0,1)</f>
        <v>Tier 3</v>
      </c>
    </row>
    <row r="430" spans="1:10" x14ac:dyDescent="0.25">
      <c r="A430" s="1" t="s">
        <v>79</v>
      </c>
      <c r="B430" s="1" t="s">
        <v>38</v>
      </c>
      <c r="C430" s="1" t="s">
        <v>13</v>
      </c>
      <c r="D430" s="1">
        <v>36990</v>
      </c>
      <c r="E430" s="1">
        <v>2</v>
      </c>
      <c r="F430" s="1">
        <v>43</v>
      </c>
      <c r="G430" s="1">
        <v>21</v>
      </c>
      <c r="H430" s="1">
        <v>65008.02</v>
      </c>
      <c r="I430" t="str" cm="1">
        <f t="array" ref="I430">_xlfn.XLOOKUP('ML case Study'!B430,Table1_1[[#All],[city]],Table1_1[[#All],[city type]],,0,1)</f>
        <v>Metrio City</v>
      </c>
      <c r="J430" t="str" cm="1">
        <f t="array" ref="J430">_xlfn.XLOOKUP(A430,Table3_1[[#All],[college]],Table3_1[[#All],[college_category]],,0,1)</f>
        <v>Tier 1</v>
      </c>
    </row>
    <row r="431" spans="1:10" x14ac:dyDescent="0.25">
      <c r="A431" s="1" t="s">
        <v>85</v>
      </c>
      <c r="B431" s="1" t="s">
        <v>38</v>
      </c>
      <c r="C431" s="1" t="s">
        <v>13</v>
      </c>
      <c r="D431" s="1">
        <v>56116</v>
      </c>
      <c r="E431" s="1">
        <v>1</v>
      </c>
      <c r="F431" s="1">
        <v>67</v>
      </c>
      <c r="G431" s="1">
        <v>27</v>
      </c>
      <c r="H431" s="1">
        <v>84698.85</v>
      </c>
      <c r="I431" t="str" cm="1">
        <f t="array" ref="I431">_xlfn.XLOOKUP('ML case Study'!B431,Table1_1[[#All],[city]],Table1_1[[#All],[city type]],,0,1)</f>
        <v>Metrio City</v>
      </c>
      <c r="J431" t="str" cm="1">
        <f t="array" ref="J431">_xlfn.XLOOKUP(A431,Table3_1[[#All],[college]],Table3_1[[#All],[college_category]],,0,1)</f>
        <v>Tier 3</v>
      </c>
    </row>
    <row r="432" spans="1:10" x14ac:dyDescent="0.25">
      <c r="A432" s="1" t="s">
        <v>47</v>
      </c>
      <c r="B432" s="1" t="s">
        <v>9</v>
      </c>
      <c r="C432" s="1" t="s">
        <v>13</v>
      </c>
      <c r="D432" s="1">
        <v>62878</v>
      </c>
      <c r="E432" s="1">
        <v>2</v>
      </c>
      <c r="F432" s="1">
        <v>47</v>
      </c>
      <c r="G432" s="1">
        <v>19</v>
      </c>
      <c r="H432" s="1">
        <v>97088.21</v>
      </c>
      <c r="I432" t="str" cm="1">
        <f t="array" ref="I432">_xlfn.XLOOKUP('ML case Study'!B432,Table1_1[[#All],[city]],Table1_1[[#All],[city type]],,0,1)</f>
        <v>non-metro cities</v>
      </c>
      <c r="J432" t="str" cm="1">
        <f t="array" ref="J432">_xlfn.XLOOKUP(A432,Table3_1[[#All],[college]],Table3_1[[#All],[college_category]],,0,1)</f>
        <v>Tier 2</v>
      </c>
    </row>
    <row r="433" spans="1:10" x14ac:dyDescent="0.25">
      <c r="A433" s="1" t="s">
        <v>23</v>
      </c>
      <c r="B433" s="1" t="s">
        <v>52</v>
      </c>
      <c r="C433" s="1" t="s">
        <v>13</v>
      </c>
      <c r="D433" s="1">
        <v>42736</v>
      </c>
      <c r="E433" s="1">
        <v>3</v>
      </c>
      <c r="F433" s="1">
        <v>64</v>
      </c>
      <c r="G433" s="1">
        <v>29</v>
      </c>
      <c r="H433" s="1">
        <v>60591.81</v>
      </c>
      <c r="I433" t="str" cm="1">
        <f t="array" ref="I433">_xlfn.XLOOKUP('ML case Study'!B433,Table1_1[[#All],[city]],Table1_1[[#All],[city type]],,0,1)</f>
        <v>non-metro cities</v>
      </c>
      <c r="J433" t="str" cm="1">
        <f t="array" ref="J433">_xlfn.XLOOKUP(A433,Table3_1[[#All],[college]],Table3_1[[#All],[college_category]],,0,1)</f>
        <v>Tier 2</v>
      </c>
    </row>
    <row r="434" spans="1:10" x14ac:dyDescent="0.25">
      <c r="A434" s="1" t="s">
        <v>34</v>
      </c>
      <c r="B434" s="1" t="s">
        <v>22</v>
      </c>
      <c r="C434" s="1" t="s">
        <v>13</v>
      </c>
      <c r="D434" s="1">
        <v>55608</v>
      </c>
      <c r="E434" s="1">
        <v>1</v>
      </c>
      <c r="F434" s="1">
        <v>78</v>
      </c>
      <c r="G434" s="1">
        <v>42</v>
      </c>
      <c r="H434" s="1">
        <v>70832.23</v>
      </c>
      <c r="I434" t="str" cm="1">
        <f t="array" ref="I434">_xlfn.XLOOKUP('ML case Study'!B434,Table1_1[[#All],[city]],Table1_1[[#All],[city type]],,0,1)</f>
        <v>Metrio City</v>
      </c>
      <c r="J434" t="str" cm="1">
        <f t="array" ref="J434">_xlfn.XLOOKUP(A434,Table3_1[[#All],[college]],Table3_1[[#All],[college_category]],,0,1)</f>
        <v>Tier 2</v>
      </c>
    </row>
    <row r="435" spans="1:10" x14ac:dyDescent="0.25">
      <c r="A435" s="1" t="s">
        <v>37</v>
      </c>
      <c r="B435" s="1" t="s">
        <v>26</v>
      </c>
      <c r="C435" s="1" t="s">
        <v>13</v>
      </c>
      <c r="D435" s="1">
        <v>59842</v>
      </c>
      <c r="E435" s="1">
        <v>4</v>
      </c>
      <c r="F435" s="1">
        <v>46</v>
      </c>
      <c r="G435" s="1">
        <v>60</v>
      </c>
      <c r="H435" s="1">
        <v>71889.509999999995</v>
      </c>
      <c r="I435" t="str" cm="1">
        <f t="array" ref="I435">_xlfn.XLOOKUP('ML case Study'!B435,Table1_1[[#All],[city]],Table1_1[[#All],[city type]],,0,1)</f>
        <v>Metrio City</v>
      </c>
      <c r="J435" t="str" cm="1">
        <f t="array" ref="J435">_xlfn.XLOOKUP(A435,Table3_1[[#All],[college]],Table3_1[[#All],[college_category]],,0,1)</f>
        <v>Tier 3</v>
      </c>
    </row>
    <row r="436" spans="1:10" x14ac:dyDescent="0.25">
      <c r="A436" s="1" t="s">
        <v>68</v>
      </c>
      <c r="B436" s="1" t="s">
        <v>31</v>
      </c>
      <c r="C436" s="1" t="s">
        <v>13</v>
      </c>
      <c r="D436" s="1">
        <v>56444</v>
      </c>
      <c r="E436" s="1">
        <v>3</v>
      </c>
      <c r="F436" s="1">
        <v>45</v>
      </c>
      <c r="G436" s="1">
        <v>31</v>
      </c>
      <c r="H436" s="1">
        <v>73635.67</v>
      </c>
      <c r="I436" t="str" cm="1">
        <f t="array" ref="I436">_xlfn.XLOOKUP('ML case Study'!B436,Table1_1[[#All],[city]],Table1_1[[#All],[city type]],,0,1)</f>
        <v>Metrio City</v>
      </c>
      <c r="J436" t="str" cm="1">
        <f t="array" ref="J436">_xlfn.XLOOKUP(A436,Table3_1[[#All],[college]],Table3_1[[#All],[college_category]],,0,1)</f>
        <v>Tier 1</v>
      </c>
    </row>
    <row r="437" spans="1:10" x14ac:dyDescent="0.25">
      <c r="A437" s="1" t="s">
        <v>46</v>
      </c>
      <c r="B437" s="1" t="s">
        <v>35</v>
      </c>
      <c r="C437" s="1" t="s">
        <v>13</v>
      </c>
      <c r="D437" s="1">
        <v>53316</v>
      </c>
      <c r="E437" s="1">
        <v>1</v>
      </c>
      <c r="F437" s="1">
        <v>48</v>
      </c>
      <c r="G437" s="1">
        <v>60</v>
      </c>
      <c r="H437" s="1">
        <v>70999.92</v>
      </c>
      <c r="I437" t="str" cm="1">
        <f t="array" ref="I437">_xlfn.XLOOKUP('ML case Study'!B437,Table1_1[[#All],[city]],Table1_1[[#All],[city type]],,0,1)</f>
        <v>Metrio City</v>
      </c>
      <c r="J437" t="str" cm="1">
        <f t="array" ref="J437">_xlfn.XLOOKUP(A437,Table3_1[[#All],[college]],Table3_1[[#All],[college_category]],,0,1)</f>
        <v>Tier 2</v>
      </c>
    </row>
    <row r="438" spans="1:10" x14ac:dyDescent="0.25">
      <c r="A438" s="1" t="s">
        <v>86</v>
      </c>
      <c r="B438" s="1" t="s">
        <v>35</v>
      </c>
      <c r="C438" s="1" t="s">
        <v>13</v>
      </c>
      <c r="D438" s="1">
        <v>53856</v>
      </c>
      <c r="E438" s="1">
        <v>2</v>
      </c>
      <c r="F438" s="1">
        <v>75</v>
      </c>
      <c r="G438" s="1">
        <v>22</v>
      </c>
      <c r="H438" s="1">
        <v>66756.42</v>
      </c>
      <c r="I438" t="str" cm="1">
        <f t="array" ref="I438">_xlfn.XLOOKUP('ML case Study'!B438,Table1_1[[#All],[city]],Table1_1[[#All],[city type]],,0,1)</f>
        <v>Metrio City</v>
      </c>
      <c r="J438" t="str" cm="1">
        <f t="array" ref="J438">_xlfn.XLOOKUP(A438,Table3_1[[#All],[college]],Table3_1[[#All],[college_category]],,0,1)</f>
        <v>Tier 2</v>
      </c>
    </row>
    <row r="439" spans="1:10" x14ac:dyDescent="0.25">
      <c r="A439" s="1" t="s">
        <v>54</v>
      </c>
      <c r="B439" s="1" t="s">
        <v>20</v>
      </c>
      <c r="C439" s="1" t="s">
        <v>13</v>
      </c>
      <c r="D439" s="1">
        <v>54873</v>
      </c>
      <c r="E439" s="1">
        <v>2</v>
      </c>
      <c r="F439" s="1">
        <v>58</v>
      </c>
      <c r="G439" s="1">
        <v>35</v>
      </c>
      <c r="H439" s="1">
        <v>72489.649999999994</v>
      </c>
      <c r="I439" t="str" cm="1">
        <f t="array" ref="I439">_xlfn.XLOOKUP('ML case Study'!B439,Table1_1[[#All],[city]],Table1_1[[#All],[city type]],,0,1)</f>
        <v>non-metro cities</v>
      </c>
      <c r="J439" t="str" cm="1">
        <f t="array" ref="J439">_xlfn.XLOOKUP(A439,Table3_1[[#All],[college]],Table3_1[[#All],[college_category]],,0,1)</f>
        <v>Tier 1</v>
      </c>
    </row>
    <row r="440" spans="1:10" x14ac:dyDescent="0.25">
      <c r="A440" s="1" t="s">
        <v>89</v>
      </c>
      <c r="B440" s="1" t="s">
        <v>12</v>
      </c>
      <c r="C440" s="1" t="s">
        <v>13</v>
      </c>
      <c r="D440" s="1">
        <v>68315</v>
      </c>
      <c r="E440" s="1">
        <v>3</v>
      </c>
      <c r="F440" s="1">
        <v>79</v>
      </c>
      <c r="G440" s="1">
        <v>52</v>
      </c>
      <c r="H440" s="1">
        <v>81832.100000000006</v>
      </c>
      <c r="I440" t="str" cm="1">
        <f t="array" ref="I440">_xlfn.XLOOKUP('ML case Study'!B440,Table1_1[[#All],[city]],Table1_1[[#All],[city type]],,0,1)</f>
        <v>non-metro cities</v>
      </c>
      <c r="J440" t="str" cm="1">
        <f t="array" ref="J440">_xlfn.XLOOKUP(A440,Table3_1[[#All],[college]],Table3_1[[#All],[college_category]],,0,1)</f>
        <v>Tier 2</v>
      </c>
    </row>
    <row r="441" spans="1:10" x14ac:dyDescent="0.25">
      <c r="A441" s="1" t="s">
        <v>79</v>
      </c>
      <c r="B441" s="1" t="s">
        <v>9</v>
      </c>
      <c r="C441" s="1" t="s">
        <v>13</v>
      </c>
      <c r="D441" s="1">
        <v>52544</v>
      </c>
      <c r="E441" s="1">
        <v>1</v>
      </c>
      <c r="F441" s="1">
        <v>42</v>
      </c>
      <c r="G441" s="1">
        <v>26</v>
      </c>
      <c r="H441" s="1">
        <v>73939.42</v>
      </c>
      <c r="I441" t="str" cm="1">
        <f t="array" ref="I441">_xlfn.XLOOKUP('ML case Study'!B441,Table1_1[[#All],[city]],Table1_1[[#All],[city type]],,0,1)</f>
        <v>non-metro cities</v>
      </c>
      <c r="J441" t="str" cm="1">
        <f t="array" ref="J441">_xlfn.XLOOKUP(A441,Table3_1[[#All],[college]],Table3_1[[#All],[college_category]],,0,1)</f>
        <v>Tier 1</v>
      </c>
    </row>
    <row r="442" spans="1:10" x14ac:dyDescent="0.25">
      <c r="A442" s="1" t="s">
        <v>59</v>
      </c>
      <c r="B442" s="1" t="s">
        <v>20</v>
      </c>
      <c r="C442" s="1" t="s">
        <v>13</v>
      </c>
      <c r="D442" s="1">
        <v>57189</v>
      </c>
      <c r="E442" s="1">
        <v>3</v>
      </c>
      <c r="F442" s="1">
        <v>47</v>
      </c>
      <c r="G442" s="1">
        <v>31</v>
      </c>
      <c r="H442" s="1">
        <v>66790.5</v>
      </c>
      <c r="I442" t="str" cm="1">
        <f t="array" ref="I442">_xlfn.XLOOKUP('ML case Study'!B442,Table1_1[[#All],[city]],Table1_1[[#All],[city type]],,0,1)</f>
        <v>non-metro cities</v>
      </c>
      <c r="J442" t="str" cm="1">
        <f t="array" ref="J442">_xlfn.XLOOKUP(A442,Table3_1[[#All],[college]],Table3_1[[#All],[college_category]],,0,1)</f>
        <v>Tier 1</v>
      </c>
    </row>
    <row r="443" spans="1:10" x14ac:dyDescent="0.25">
      <c r="A443" s="1" t="s">
        <v>61</v>
      </c>
      <c r="B443" s="1" t="s">
        <v>30</v>
      </c>
      <c r="C443" s="1" t="s">
        <v>10</v>
      </c>
      <c r="D443" s="1">
        <v>57695</v>
      </c>
      <c r="E443" s="1">
        <v>2</v>
      </c>
      <c r="F443" s="1">
        <v>55</v>
      </c>
      <c r="G443" s="1">
        <v>33</v>
      </c>
      <c r="H443" s="1">
        <v>96600.42</v>
      </c>
      <c r="I443" t="str" cm="1">
        <f t="array" ref="I443">_xlfn.XLOOKUP('ML case Study'!B443,Table1_1[[#All],[city]],Table1_1[[#All],[city type]],,0,1)</f>
        <v>Metrio City</v>
      </c>
      <c r="J443" t="str" cm="1">
        <f t="array" ref="J443">_xlfn.XLOOKUP(A443,Table3_1[[#All],[college]],Table3_1[[#All],[college_category]],,0,1)</f>
        <v>Tier 3</v>
      </c>
    </row>
    <row r="444" spans="1:10" x14ac:dyDescent="0.25">
      <c r="A444" s="1" t="s">
        <v>21</v>
      </c>
      <c r="B444" s="1" t="s">
        <v>31</v>
      </c>
      <c r="C444" s="1" t="s">
        <v>13</v>
      </c>
      <c r="D444" s="1">
        <v>68011</v>
      </c>
      <c r="E444" s="1">
        <v>2</v>
      </c>
      <c r="F444" s="1">
        <v>70</v>
      </c>
      <c r="G444" s="1">
        <v>18</v>
      </c>
      <c r="H444" s="1">
        <v>53020.32</v>
      </c>
      <c r="I444" t="str" cm="1">
        <f t="array" ref="I444">_xlfn.XLOOKUP('ML case Study'!B444,Table1_1[[#All],[city]],Table1_1[[#All],[city type]],,0,1)</f>
        <v>Metrio City</v>
      </c>
      <c r="J444" t="str" cm="1">
        <f t="array" ref="J444">_xlfn.XLOOKUP(A444,Table3_1[[#All],[college]],Table3_1[[#All],[college_category]],,0,1)</f>
        <v>Tier 3</v>
      </c>
    </row>
    <row r="445" spans="1:10" x14ac:dyDescent="0.25">
      <c r="A445" s="1" t="s">
        <v>57</v>
      </c>
      <c r="B445" s="1" t="s">
        <v>41</v>
      </c>
      <c r="C445" s="1" t="s">
        <v>13</v>
      </c>
      <c r="D445" s="1">
        <v>64691</v>
      </c>
      <c r="E445" s="1">
        <v>2</v>
      </c>
      <c r="F445" s="1">
        <v>44</v>
      </c>
      <c r="G445" s="1">
        <v>59</v>
      </c>
      <c r="H445" s="1">
        <v>80588.67</v>
      </c>
      <c r="I445" t="str" cm="1">
        <f t="array" ref="I445">_xlfn.XLOOKUP('ML case Study'!B445,Table1_1[[#All],[city]],Table1_1[[#All],[city type]],,0,1)</f>
        <v>Metrio City</v>
      </c>
      <c r="J445" t="str" cm="1">
        <f t="array" ref="J445">_xlfn.XLOOKUP(A445,Table3_1[[#All],[college]],Table3_1[[#All],[college_category]],,0,1)</f>
        <v>Tier 2</v>
      </c>
    </row>
    <row r="446" spans="1:10" x14ac:dyDescent="0.25">
      <c r="A446" s="1" t="s">
        <v>90</v>
      </c>
      <c r="B446" s="1" t="s">
        <v>18</v>
      </c>
      <c r="C446" s="1" t="s">
        <v>10</v>
      </c>
      <c r="D446" s="1">
        <v>53910</v>
      </c>
      <c r="E446" s="1">
        <v>3</v>
      </c>
      <c r="F446" s="1">
        <v>75</v>
      </c>
      <c r="G446" s="1">
        <v>56</v>
      </c>
      <c r="H446" s="1">
        <v>90228.63</v>
      </c>
      <c r="I446" t="str" cm="1">
        <f t="array" ref="I446">_xlfn.XLOOKUP('ML case Study'!B446,Table1_1[[#All],[city]],Table1_1[[#All],[city type]],,0,1)</f>
        <v>non-metro cities</v>
      </c>
      <c r="J446" t="str" cm="1">
        <f t="array" ref="J446">_xlfn.XLOOKUP(A446,Table3_1[[#All],[college]],Table3_1[[#All],[college_category]],,0,1)</f>
        <v>Tier 2</v>
      </c>
    </row>
    <row r="447" spans="1:10" x14ac:dyDescent="0.25">
      <c r="A447" s="1" t="s">
        <v>21</v>
      </c>
      <c r="B447" s="1" t="s">
        <v>12</v>
      </c>
      <c r="C447" s="1" t="s">
        <v>13</v>
      </c>
      <c r="D447" s="1">
        <v>60907</v>
      </c>
      <c r="E447" s="1">
        <v>2</v>
      </c>
      <c r="F447" s="1">
        <v>57</v>
      </c>
      <c r="G447" s="1">
        <v>45</v>
      </c>
      <c r="H447" s="1">
        <v>79263.09</v>
      </c>
      <c r="I447" t="str" cm="1">
        <f t="array" ref="I447">_xlfn.XLOOKUP('ML case Study'!B447,Table1_1[[#All],[city]],Table1_1[[#All],[city type]],,0,1)</f>
        <v>non-metro cities</v>
      </c>
      <c r="J447" t="str" cm="1">
        <f t="array" ref="J447">_xlfn.XLOOKUP(A447,Table3_1[[#All],[college]],Table3_1[[#All],[college_category]],,0,1)</f>
        <v>Tier 3</v>
      </c>
    </row>
    <row r="448" spans="1:10" x14ac:dyDescent="0.25">
      <c r="A448" s="1" t="s">
        <v>87</v>
      </c>
      <c r="B448" s="1" t="s">
        <v>52</v>
      </c>
      <c r="C448" s="1" t="s">
        <v>13</v>
      </c>
      <c r="D448" s="1">
        <v>54327</v>
      </c>
      <c r="E448" s="1">
        <v>2</v>
      </c>
      <c r="F448" s="1">
        <v>64</v>
      </c>
      <c r="G448" s="1">
        <v>60</v>
      </c>
      <c r="H448" s="1">
        <v>88561.51</v>
      </c>
      <c r="I448" t="str" cm="1">
        <f t="array" ref="I448">_xlfn.XLOOKUP('ML case Study'!B448,Table1_1[[#All],[city]],Table1_1[[#All],[city type]],,0,1)</f>
        <v>non-metro cities</v>
      </c>
      <c r="J448" t="str" cm="1">
        <f t="array" ref="J448">_xlfn.XLOOKUP(A448,Table3_1[[#All],[college]],Table3_1[[#All],[college_category]],,0,1)</f>
        <v>Tier 2</v>
      </c>
    </row>
    <row r="449" spans="1:10" x14ac:dyDescent="0.25">
      <c r="A449" s="1" t="s">
        <v>19</v>
      </c>
      <c r="B449" s="1" t="s">
        <v>22</v>
      </c>
      <c r="C449" s="1" t="s">
        <v>13</v>
      </c>
      <c r="D449" s="1">
        <v>46538</v>
      </c>
      <c r="E449" s="1">
        <v>1</v>
      </c>
      <c r="F449" s="1">
        <v>53</v>
      </c>
      <c r="G449" s="1">
        <v>56</v>
      </c>
      <c r="H449" s="1">
        <v>62424.160000000003</v>
      </c>
      <c r="I449" t="str" cm="1">
        <f t="array" ref="I449">_xlfn.XLOOKUP('ML case Study'!B449,Table1_1[[#All],[city]],Table1_1[[#All],[city type]],,0,1)</f>
        <v>Metrio City</v>
      </c>
      <c r="J449" t="str" cm="1">
        <f t="array" ref="J449">_xlfn.XLOOKUP(A449,Table3_1[[#All],[college]],Table3_1[[#All],[college_category]],,0,1)</f>
        <v>Tier 2</v>
      </c>
    </row>
    <row r="450" spans="1:10" x14ac:dyDescent="0.25">
      <c r="A450" s="1" t="s">
        <v>76</v>
      </c>
      <c r="B450" s="1" t="s">
        <v>26</v>
      </c>
      <c r="C450" s="1" t="s">
        <v>13</v>
      </c>
      <c r="D450" s="1">
        <v>52796</v>
      </c>
      <c r="E450" s="1">
        <v>2</v>
      </c>
      <c r="F450" s="1">
        <v>79</v>
      </c>
      <c r="G450" s="1">
        <v>40</v>
      </c>
      <c r="H450" s="1">
        <v>65442.63</v>
      </c>
      <c r="I450" t="str" cm="1">
        <f t="array" ref="I450">_xlfn.XLOOKUP('ML case Study'!B450,Table1_1[[#All],[city]],Table1_1[[#All],[city type]],,0,1)</f>
        <v>Metrio City</v>
      </c>
      <c r="J450" t="str" cm="1">
        <f t="array" ref="J450">_xlfn.XLOOKUP(A450,Table3_1[[#All],[college]],Table3_1[[#All],[college_category]],,0,1)</f>
        <v>Tier 3</v>
      </c>
    </row>
    <row r="451" spans="1:10" x14ac:dyDescent="0.25">
      <c r="A451" s="1" t="s">
        <v>16</v>
      </c>
      <c r="B451" s="1" t="s">
        <v>43</v>
      </c>
      <c r="C451" s="1" t="s">
        <v>13</v>
      </c>
      <c r="D451" s="1">
        <v>64231</v>
      </c>
      <c r="E451" s="1">
        <v>1</v>
      </c>
      <c r="F451" s="1">
        <v>75</v>
      </c>
      <c r="G451" s="1">
        <v>35</v>
      </c>
      <c r="H451" s="1">
        <v>66671.19</v>
      </c>
      <c r="I451" t="str" cm="1">
        <f t="array" ref="I451">_xlfn.XLOOKUP('ML case Study'!B451,Table1_1[[#All],[city]],Table1_1[[#All],[city type]],,0,1)</f>
        <v>non-metro cities</v>
      </c>
      <c r="J451" t="str" cm="1">
        <f t="array" ref="J451">_xlfn.XLOOKUP(A451,Table3_1[[#All],[college]],Table3_1[[#All],[college_category]],,0,1)</f>
        <v>Tier 3</v>
      </c>
    </row>
    <row r="452" spans="1:10" x14ac:dyDescent="0.25">
      <c r="A452" s="1" t="s">
        <v>51</v>
      </c>
      <c r="B452" s="1" t="s">
        <v>20</v>
      </c>
      <c r="C452" s="1" t="s">
        <v>13</v>
      </c>
      <c r="D452" s="1">
        <v>59444</v>
      </c>
      <c r="E452" s="1">
        <v>3</v>
      </c>
      <c r="F452" s="1">
        <v>59</v>
      </c>
      <c r="G452" s="1">
        <v>39</v>
      </c>
      <c r="H452" s="1">
        <v>76341.13</v>
      </c>
      <c r="I452" t="str" cm="1">
        <f t="array" ref="I452">_xlfn.XLOOKUP('ML case Study'!B452,Table1_1[[#All],[city]],Table1_1[[#All],[city type]],,0,1)</f>
        <v>non-metro cities</v>
      </c>
      <c r="J452" t="str" cm="1">
        <f t="array" ref="J452">_xlfn.XLOOKUP(A452,Table3_1[[#All],[college]],Table3_1[[#All],[college_category]],,0,1)</f>
        <v>Tier 2</v>
      </c>
    </row>
    <row r="453" spans="1:10" x14ac:dyDescent="0.25">
      <c r="A453" s="1" t="s">
        <v>47</v>
      </c>
      <c r="B453" s="1" t="s">
        <v>43</v>
      </c>
      <c r="C453" s="1" t="s">
        <v>13</v>
      </c>
      <c r="D453" s="1">
        <v>49831</v>
      </c>
      <c r="E453" s="1">
        <v>3</v>
      </c>
      <c r="F453" s="1">
        <v>63</v>
      </c>
      <c r="G453" s="1">
        <v>30</v>
      </c>
      <c r="H453" s="1">
        <v>73782.539999999994</v>
      </c>
      <c r="I453" t="str" cm="1">
        <f t="array" ref="I453">_xlfn.XLOOKUP('ML case Study'!B453,Table1_1[[#All],[city]],Table1_1[[#All],[city type]],,0,1)</f>
        <v>non-metro cities</v>
      </c>
      <c r="J453" t="str" cm="1">
        <f t="array" ref="J453">_xlfn.XLOOKUP(A453,Table3_1[[#All],[college]],Table3_1[[#All],[college_category]],,0,1)</f>
        <v>Tier 2</v>
      </c>
    </row>
    <row r="454" spans="1:10" x14ac:dyDescent="0.25">
      <c r="A454" s="1" t="s">
        <v>51</v>
      </c>
      <c r="B454" s="1" t="s">
        <v>30</v>
      </c>
      <c r="C454" s="1" t="s">
        <v>13</v>
      </c>
      <c r="D454" s="1">
        <v>45913</v>
      </c>
      <c r="E454" s="1">
        <v>3</v>
      </c>
      <c r="F454" s="1">
        <v>75</v>
      </c>
      <c r="G454" s="1">
        <v>24</v>
      </c>
      <c r="H454" s="1">
        <v>69436.17</v>
      </c>
      <c r="I454" t="str" cm="1">
        <f t="array" ref="I454">_xlfn.XLOOKUP('ML case Study'!B454,Table1_1[[#All],[city]],Table1_1[[#All],[city type]],,0,1)</f>
        <v>Metrio City</v>
      </c>
      <c r="J454" t="str" cm="1">
        <f t="array" ref="J454">_xlfn.XLOOKUP(A454,Table3_1[[#All],[college]],Table3_1[[#All],[college_category]],,0,1)</f>
        <v>Tier 2</v>
      </c>
    </row>
    <row r="455" spans="1:10" x14ac:dyDescent="0.25">
      <c r="A455" s="1" t="s">
        <v>77</v>
      </c>
      <c r="B455" s="1" t="s">
        <v>35</v>
      </c>
      <c r="C455" s="1" t="s">
        <v>13</v>
      </c>
      <c r="D455" s="1">
        <v>52310</v>
      </c>
      <c r="E455" s="1">
        <v>4</v>
      </c>
      <c r="F455" s="1">
        <v>47</v>
      </c>
      <c r="G455" s="1">
        <v>20</v>
      </c>
      <c r="H455" s="1">
        <v>56862.74</v>
      </c>
      <c r="I455" t="str" cm="1">
        <f t="array" ref="I455">_xlfn.XLOOKUP('ML case Study'!B455,Table1_1[[#All],[city]],Table1_1[[#All],[city type]],,0,1)</f>
        <v>Metrio City</v>
      </c>
      <c r="J455" t="str" cm="1">
        <f t="array" ref="J455">_xlfn.XLOOKUP(A455,Table3_1[[#All],[college]],Table3_1[[#All],[college_category]],,0,1)</f>
        <v>Tier 2</v>
      </c>
    </row>
    <row r="456" spans="1:10" x14ac:dyDescent="0.25">
      <c r="A456" s="1" t="s">
        <v>56</v>
      </c>
      <c r="B456" s="1" t="s">
        <v>26</v>
      </c>
      <c r="C456" s="1" t="s">
        <v>13</v>
      </c>
      <c r="D456" s="1">
        <v>69868</v>
      </c>
      <c r="E456" s="1">
        <v>4</v>
      </c>
      <c r="F456" s="1">
        <v>55</v>
      </c>
      <c r="G456" s="1">
        <v>32</v>
      </c>
      <c r="H456" s="1">
        <v>79427.58</v>
      </c>
      <c r="I456" t="str" cm="1">
        <f t="array" ref="I456">_xlfn.XLOOKUP('ML case Study'!B456,Table1_1[[#All],[city]],Table1_1[[#All],[city type]],,0,1)</f>
        <v>Metrio City</v>
      </c>
      <c r="J456" t="str" cm="1">
        <f t="array" ref="J456">_xlfn.XLOOKUP(A456,Table3_1[[#All],[college]],Table3_1[[#All],[college_category]],,0,1)</f>
        <v>Tier 2</v>
      </c>
    </row>
    <row r="457" spans="1:10" x14ac:dyDescent="0.25">
      <c r="A457" s="1" t="s">
        <v>76</v>
      </c>
      <c r="B457" s="1" t="s">
        <v>18</v>
      </c>
      <c r="C457" s="1" t="s">
        <v>13</v>
      </c>
      <c r="D457" s="1">
        <v>60939</v>
      </c>
      <c r="E457" s="1">
        <v>1</v>
      </c>
      <c r="F457" s="1">
        <v>74</v>
      </c>
      <c r="G457" s="1">
        <v>59</v>
      </c>
      <c r="H457" s="1">
        <v>91681.45</v>
      </c>
      <c r="I457" t="str" cm="1">
        <f t="array" ref="I457">_xlfn.XLOOKUP('ML case Study'!B457,Table1_1[[#All],[city]],Table1_1[[#All],[city type]],,0,1)</f>
        <v>non-metro cities</v>
      </c>
      <c r="J457" t="str" cm="1">
        <f t="array" ref="J457">_xlfn.XLOOKUP(A457,Table3_1[[#All],[college]],Table3_1[[#All],[college_category]],,0,1)</f>
        <v>Tier 3</v>
      </c>
    </row>
    <row r="458" spans="1:10" x14ac:dyDescent="0.25">
      <c r="A458" s="1" t="s">
        <v>84</v>
      </c>
      <c r="B458" s="1" t="s">
        <v>41</v>
      </c>
      <c r="C458" s="1" t="s">
        <v>13</v>
      </c>
      <c r="D458" s="1">
        <v>57469</v>
      </c>
      <c r="E458" s="1">
        <v>3</v>
      </c>
      <c r="F458" s="1">
        <v>45</v>
      </c>
      <c r="G458" s="1">
        <v>55</v>
      </c>
      <c r="H458" s="1">
        <v>77103.63</v>
      </c>
      <c r="I458" t="str" cm="1">
        <f t="array" ref="I458">_xlfn.XLOOKUP('ML case Study'!B458,Table1_1[[#All],[city]],Table1_1[[#All],[city type]],,0,1)</f>
        <v>Metrio City</v>
      </c>
      <c r="J458" t="str" cm="1">
        <f t="array" ref="J458">_xlfn.XLOOKUP(A458,Table3_1[[#All],[college]],Table3_1[[#All],[college_category]],,0,1)</f>
        <v>Tier 2</v>
      </c>
    </row>
    <row r="459" spans="1:10" x14ac:dyDescent="0.25">
      <c r="A459" s="1" t="s">
        <v>25</v>
      </c>
      <c r="B459" s="1" t="s">
        <v>15</v>
      </c>
      <c r="C459" s="1" t="s">
        <v>13</v>
      </c>
      <c r="D459" s="1">
        <v>52571</v>
      </c>
      <c r="E459" s="1">
        <v>3</v>
      </c>
      <c r="F459" s="1">
        <v>72</v>
      </c>
      <c r="G459" s="1">
        <v>57</v>
      </c>
      <c r="H459" s="1">
        <v>66313.95</v>
      </c>
      <c r="I459" t="str" cm="1">
        <f t="array" ref="I459">_xlfn.XLOOKUP('ML case Study'!B459,Table1_1[[#All],[city]],Table1_1[[#All],[city type]],,0,1)</f>
        <v>non-metro cities</v>
      </c>
      <c r="J459" t="str" cm="1">
        <f t="array" ref="J459">_xlfn.XLOOKUP(A459,Table3_1[[#All],[college]],Table3_1[[#All],[college_category]],,0,1)</f>
        <v>Tier 3</v>
      </c>
    </row>
    <row r="460" spans="1:10" x14ac:dyDescent="0.25">
      <c r="A460" s="1" t="s">
        <v>37</v>
      </c>
      <c r="B460" s="1" t="s">
        <v>20</v>
      </c>
      <c r="C460" s="1" t="s">
        <v>13</v>
      </c>
      <c r="D460" s="1">
        <v>67425</v>
      </c>
      <c r="E460" s="1">
        <v>1</v>
      </c>
      <c r="F460" s="1">
        <v>59</v>
      </c>
      <c r="G460" s="1">
        <v>56</v>
      </c>
      <c r="H460" s="1">
        <v>82675.11</v>
      </c>
      <c r="I460" t="str" cm="1">
        <f t="array" ref="I460">_xlfn.XLOOKUP('ML case Study'!B460,Table1_1[[#All],[city]],Table1_1[[#All],[city type]],,0,1)</f>
        <v>non-metro cities</v>
      </c>
      <c r="J460" t="str" cm="1">
        <f t="array" ref="J460">_xlfn.XLOOKUP(A460,Table3_1[[#All],[college]],Table3_1[[#All],[college_category]],,0,1)</f>
        <v>Tier 3</v>
      </c>
    </row>
    <row r="461" spans="1:10" x14ac:dyDescent="0.25">
      <c r="A461" s="1" t="s">
        <v>28</v>
      </c>
      <c r="B461" s="1" t="s">
        <v>9</v>
      </c>
      <c r="C461" s="1" t="s">
        <v>13</v>
      </c>
      <c r="D461" s="1">
        <v>59817</v>
      </c>
      <c r="E461" s="1">
        <v>1</v>
      </c>
      <c r="F461" s="1">
        <v>78</v>
      </c>
      <c r="G461" s="1">
        <v>40</v>
      </c>
      <c r="H461" s="1">
        <v>67427.14</v>
      </c>
      <c r="I461" t="str" cm="1">
        <f t="array" ref="I461">_xlfn.XLOOKUP('ML case Study'!B461,Table1_1[[#All],[city]],Table1_1[[#All],[city type]],,0,1)</f>
        <v>non-metro cities</v>
      </c>
      <c r="J461" t="str" cm="1">
        <f t="array" ref="J461">_xlfn.XLOOKUP(A461,Table3_1[[#All],[college]],Table3_1[[#All],[college_category]],,0,1)</f>
        <v>Tier 1</v>
      </c>
    </row>
    <row r="462" spans="1:10" x14ac:dyDescent="0.25">
      <c r="A462" s="1" t="s">
        <v>90</v>
      </c>
      <c r="B462" s="1" t="s">
        <v>52</v>
      </c>
      <c r="C462" s="1" t="s">
        <v>13</v>
      </c>
      <c r="D462" s="1">
        <v>65657</v>
      </c>
      <c r="E462" s="1">
        <v>3</v>
      </c>
      <c r="F462" s="1">
        <v>83</v>
      </c>
      <c r="G462" s="1">
        <v>49</v>
      </c>
      <c r="H462" s="1">
        <v>76090.009999999995</v>
      </c>
      <c r="I462" t="str" cm="1">
        <f t="array" ref="I462">_xlfn.XLOOKUP('ML case Study'!B462,Table1_1[[#All],[city]],Table1_1[[#All],[city type]],,0,1)</f>
        <v>non-metro cities</v>
      </c>
      <c r="J462" t="str" cm="1">
        <f t="array" ref="J462">_xlfn.XLOOKUP(A462,Table3_1[[#All],[college]],Table3_1[[#All],[college_category]],,0,1)</f>
        <v>Tier 2</v>
      </c>
    </row>
    <row r="463" spans="1:10" x14ac:dyDescent="0.25">
      <c r="A463" s="1" t="s">
        <v>73</v>
      </c>
      <c r="B463" s="1" t="s">
        <v>26</v>
      </c>
      <c r="C463" s="1" t="s">
        <v>10</v>
      </c>
      <c r="D463" s="1">
        <v>50292</v>
      </c>
      <c r="E463" s="1">
        <v>1</v>
      </c>
      <c r="F463" s="1">
        <v>49</v>
      </c>
      <c r="G463" s="1">
        <v>42</v>
      </c>
      <c r="H463" s="1">
        <v>85106.53</v>
      </c>
      <c r="I463" t="str" cm="1">
        <f t="array" ref="I463">_xlfn.XLOOKUP('ML case Study'!B463,Table1_1[[#All],[city]],Table1_1[[#All],[city type]],,0,1)</f>
        <v>Metrio City</v>
      </c>
      <c r="J463" t="str" cm="1">
        <f t="array" ref="J463">_xlfn.XLOOKUP(A463,Table3_1[[#All],[college]],Table3_1[[#All],[college_category]],,0,1)</f>
        <v>Tier 2</v>
      </c>
    </row>
    <row r="464" spans="1:10" x14ac:dyDescent="0.25">
      <c r="A464" s="1" t="s">
        <v>59</v>
      </c>
      <c r="B464" s="1" t="s">
        <v>15</v>
      </c>
      <c r="C464" s="1" t="s">
        <v>13</v>
      </c>
      <c r="D464" s="1">
        <v>60081</v>
      </c>
      <c r="E464" s="1">
        <v>2</v>
      </c>
      <c r="F464" s="1">
        <v>41</v>
      </c>
      <c r="G464" s="1">
        <v>62</v>
      </c>
      <c r="H464" s="1">
        <v>75901.990000000005</v>
      </c>
      <c r="I464" t="str" cm="1">
        <f t="array" ref="I464">_xlfn.XLOOKUP('ML case Study'!B464,Table1_1[[#All],[city]],Table1_1[[#All],[city type]],,0,1)</f>
        <v>non-metro cities</v>
      </c>
      <c r="J464" t="str" cm="1">
        <f t="array" ref="J464">_xlfn.XLOOKUP(A464,Table3_1[[#All],[college]],Table3_1[[#All],[college_category]],,0,1)</f>
        <v>Tier 1</v>
      </c>
    </row>
    <row r="465" spans="1:10" x14ac:dyDescent="0.25">
      <c r="A465" s="1" t="s">
        <v>80</v>
      </c>
      <c r="B465" s="1" t="s">
        <v>26</v>
      </c>
      <c r="C465" s="1" t="s">
        <v>13</v>
      </c>
      <c r="D465" s="1">
        <v>52897</v>
      </c>
      <c r="E465" s="1">
        <v>4</v>
      </c>
      <c r="F465" s="1">
        <v>49</v>
      </c>
      <c r="G465" s="1">
        <v>56</v>
      </c>
      <c r="H465" s="1">
        <v>82030.460000000006</v>
      </c>
      <c r="I465" t="str" cm="1">
        <f t="array" ref="I465">_xlfn.XLOOKUP('ML case Study'!B465,Table1_1[[#All],[city]],Table1_1[[#All],[city type]],,0,1)</f>
        <v>Metrio City</v>
      </c>
      <c r="J465" t="str" cm="1">
        <f t="array" ref="J465">_xlfn.XLOOKUP(A465,Table3_1[[#All],[college]],Table3_1[[#All],[college_category]],,0,1)</f>
        <v>Tier 1</v>
      </c>
    </row>
    <row r="466" spans="1:10" x14ac:dyDescent="0.25">
      <c r="A466" s="1" t="s">
        <v>40</v>
      </c>
      <c r="B466" s="1" t="s">
        <v>18</v>
      </c>
      <c r="C466" s="1" t="s">
        <v>13</v>
      </c>
      <c r="D466" s="1">
        <v>52642</v>
      </c>
      <c r="E466" s="1">
        <v>1</v>
      </c>
      <c r="F466" s="1">
        <v>84</v>
      </c>
      <c r="G466" s="1">
        <v>19</v>
      </c>
      <c r="H466" s="1">
        <v>63601.24</v>
      </c>
      <c r="I466" t="str" cm="1">
        <f t="array" ref="I466">_xlfn.XLOOKUP('ML case Study'!B466,Table1_1[[#All],[city]],Table1_1[[#All],[city type]],,0,1)</f>
        <v>non-metro cities</v>
      </c>
      <c r="J466" t="str" cm="1">
        <f t="array" ref="J466">_xlfn.XLOOKUP(A466,Table3_1[[#All],[college]],Table3_1[[#All],[college_category]],,0,1)</f>
        <v>Tier 3</v>
      </c>
    </row>
    <row r="467" spans="1:10" x14ac:dyDescent="0.25">
      <c r="A467" s="1" t="s">
        <v>81</v>
      </c>
      <c r="B467" s="1" t="s">
        <v>43</v>
      </c>
      <c r="C467" s="1" t="s">
        <v>10</v>
      </c>
      <c r="D467" s="1">
        <v>50843</v>
      </c>
      <c r="E467" s="1">
        <v>3</v>
      </c>
      <c r="F467" s="1">
        <v>45</v>
      </c>
      <c r="G467" s="1">
        <v>30</v>
      </c>
      <c r="H467" s="1">
        <v>67351.02</v>
      </c>
      <c r="I467" t="str" cm="1">
        <f t="array" ref="I467">_xlfn.XLOOKUP('ML case Study'!B467,Table1_1[[#All],[city]],Table1_1[[#All],[city type]],,0,1)</f>
        <v>non-metro cities</v>
      </c>
      <c r="J467" t="str" cm="1">
        <f t="array" ref="J467">_xlfn.XLOOKUP(A467,Table3_1[[#All],[college]],Table3_1[[#All],[college_category]],,0,1)</f>
        <v>Tier 2</v>
      </c>
    </row>
    <row r="468" spans="1:10" x14ac:dyDescent="0.25">
      <c r="A468" s="1" t="s">
        <v>72</v>
      </c>
      <c r="B468" s="1" t="s">
        <v>52</v>
      </c>
      <c r="C468" s="1" t="s">
        <v>13</v>
      </c>
      <c r="D468" s="1">
        <v>56192</v>
      </c>
      <c r="E468" s="1">
        <v>2</v>
      </c>
      <c r="F468" s="1">
        <v>50</v>
      </c>
      <c r="G468" s="1">
        <v>60</v>
      </c>
      <c r="H468" s="1">
        <v>81955.259999999995</v>
      </c>
      <c r="I468" t="str" cm="1">
        <f t="array" ref="I468">_xlfn.XLOOKUP('ML case Study'!B468,Table1_1[[#All],[city]],Table1_1[[#All],[city type]],,0,1)</f>
        <v>non-metro cities</v>
      </c>
      <c r="J468" t="str" cm="1">
        <f t="array" ref="J468">_xlfn.XLOOKUP(A468,Table3_1[[#All],[college]],Table3_1[[#All],[college_category]],,0,1)</f>
        <v>Tier 3</v>
      </c>
    </row>
    <row r="469" spans="1:10" x14ac:dyDescent="0.25">
      <c r="A469" s="1" t="s">
        <v>81</v>
      </c>
      <c r="B469" s="1" t="s">
        <v>52</v>
      </c>
      <c r="C469" s="1" t="s">
        <v>13</v>
      </c>
      <c r="D469" s="1">
        <v>58100</v>
      </c>
      <c r="E469" s="1">
        <v>4</v>
      </c>
      <c r="F469" s="1">
        <v>67</v>
      </c>
      <c r="G469" s="1">
        <v>56</v>
      </c>
      <c r="H469" s="1">
        <v>67700.67</v>
      </c>
      <c r="I469" t="str" cm="1">
        <f t="array" ref="I469">_xlfn.XLOOKUP('ML case Study'!B469,Table1_1[[#All],[city]],Table1_1[[#All],[city type]],,0,1)</f>
        <v>non-metro cities</v>
      </c>
      <c r="J469" t="str" cm="1">
        <f t="array" ref="J469">_xlfn.XLOOKUP(A469,Table3_1[[#All],[college]],Table3_1[[#All],[college_category]],,0,1)</f>
        <v>Tier 2</v>
      </c>
    </row>
    <row r="470" spans="1:10" x14ac:dyDescent="0.25">
      <c r="A470" s="1" t="s">
        <v>11</v>
      </c>
      <c r="B470" s="1" t="s">
        <v>12</v>
      </c>
      <c r="C470" s="1" t="s">
        <v>13</v>
      </c>
      <c r="D470" s="1">
        <v>47928</v>
      </c>
      <c r="E470" s="1">
        <v>3</v>
      </c>
      <c r="F470" s="1">
        <v>83</v>
      </c>
      <c r="G470" s="1">
        <v>28</v>
      </c>
      <c r="H470" s="1">
        <v>92828.33</v>
      </c>
      <c r="I470" t="str" cm="1">
        <f t="array" ref="I470">_xlfn.XLOOKUP('ML case Study'!B470,Table1_1[[#All],[city]],Table1_1[[#All],[city type]],,0,1)</f>
        <v>non-metro cities</v>
      </c>
      <c r="J470" t="str" cm="1">
        <f t="array" ref="J470">_xlfn.XLOOKUP(A470,Table3_1[[#All],[college]],Table3_1[[#All],[college_category]],,0,1)</f>
        <v>Tier 2</v>
      </c>
    </row>
    <row r="471" spans="1:10" x14ac:dyDescent="0.25">
      <c r="A471" s="1" t="s">
        <v>53</v>
      </c>
      <c r="B471" s="1" t="s">
        <v>38</v>
      </c>
      <c r="C471" s="1" t="s">
        <v>13</v>
      </c>
      <c r="D471" s="1">
        <v>50000</v>
      </c>
      <c r="E471" s="1">
        <v>4</v>
      </c>
      <c r="F471" s="1">
        <v>37</v>
      </c>
      <c r="G471" s="1">
        <v>18</v>
      </c>
      <c r="H471" s="1">
        <v>64431.37</v>
      </c>
      <c r="I471" t="str" cm="1">
        <f t="array" ref="I471">_xlfn.XLOOKUP('ML case Study'!B471,Table1_1[[#All],[city]],Table1_1[[#All],[city type]],,0,1)</f>
        <v>Metrio City</v>
      </c>
      <c r="J471" t="str" cm="1">
        <f t="array" ref="J471">_xlfn.XLOOKUP(A471,Table3_1[[#All],[college]],Table3_1[[#All],[college_category]],,0,1)</f>
        <v>Tier 3</v>
      </c>
    </row>
    <row r="472" spans="1:10" x14ac:dyDescent="0.25">
      <c r="A472" s="1" t="s">
        <v>70</v>
      </c>
      <c r="B472" s="1" t="s">
        <v>18</v>
      </c>
      <c r="C472" s="1" t="s">
        <v>13</v>
      </c>
      <c r="D472" s="1">
        <v>59968</v>
      </c>
      <c r="E472" s="1">
        <v>3</v>
      </c>
      <c r="F472" s="1">
        <v>85</v>
      </c>
      <c r="G472" s="1">
        <v>27</v>
      </c>
      <c r="H472" s="1">
        <v>55221.36</v>
      </c>
      <c r="I472" t="str" cm="1">
        <f t="array" ref="I472">_xlfn.XLOOKUP('ML case Study'!B472,Table1_1[[#All],[city]],Table1_1[[#All],[city type]],,0,1)</f>
        <v>non-metro cities</v>
      </c>
      <c r="J472" t="str" cm="1">
        <f t="array" ref="J472">_xlfn.XLOOKUP(A472,Table3_1[[#All],[college]],Table3_1[[#All],[college_category]],,0,1)</f>
        <v>Tier 1</v>
      </c>
    </row>
    <row r="473" spans="1:10" x14ac:dyDescent="0.25">
      <c r="A473" s="1" t="s">
        <v>79</v>
      </c>
      <c r="B473" s="1" t="s">
        <v>15</v>
      </c>
      <c r="C473" s="1" t="s">
        <v>13</v>
      </c>
      <c r="D473" s="1">
        <v>57102</v>
      </c>
      <c r="E473" s="1">
        <v>3</v>
      </c>
      <c r="F473" s="1">
        <v>49</v>
      </c>
      <c r="G473" s="1">
        <v>18</v>
      </c>
      <c r="H473" s="1">
        <v>66958.600000000006</v>
      </c>
      <c r="I473" t="str" cm="1">
        <f t="array" ref="I473">_xlfn.XLOOKUP('ML case Study'!B473,Table1_1[[#All],[city]],Table1_1[[#All],[city type]],,0,1)</f>
        <v>non-metro cities</v>
      </c>
      <c r="J473" t="str" cm="1">
        <f t="array" ref="J473">_xlfn.XLOOKUP(A473,Table3_1[[#All],[college]],Table3_1[[#All],[college_category]],,0,1)</f>
        <v>Tier 1</v>
      </c>
    </row>
    <row r="474" spans="1:10" x14ac:dyDescent="0.25">
      <c r="A474" s="1" t="s">
        <v>50</v>
      </c>
      <c r="B474" s="1" t="s">
        <v>52</v>
      </c>
      <c r="C474" s="1" t="s">
        <v>13</v>
      </c>
      <c r="D474" s="1">
        <v>51617</v>
      </c>
      <c r="E474" s="1">
        <v>3</v>
      </c>
      <c r="F474" s="1">
        <v>47</v>
      </c>
      <c r="G474" s="1">
        <v>19</v>
      </c>
      <c r="H474" s="1">
        <v>71871.009999999995</v>
      </c>
      <c r="I474" t="str" cm="1">
        <f t="array" ref="I474">_xlfn.XLOOKUP('ML case Study'!B474,Table1_1[[#All],[city]],Table1_1[[#All],[city type]],,0,1)</f>
        <v>non-metro cities</v>
      </c>
      <c r="J474" t="str" cm="1">
        <f t="array" ref="J474">_xlfn.XLOOKUP(A474,Table3_1[[#All],[college]],Table3_1[[#All],[college_category]],,0,1)</f>
        <v>Tier 1</v>
      </c>
    </row>
    <row r="475" spans="1:10" x14ac:dyDescent="0.25">
      <c r="A475" s="1" t="s">
        <v>21</v>
      </c>
      <c r="B475" s="1" t="s">
        <v>31</v>
      </c>
      <c r="C475" s="1" t="s">
        <v>13</v>
      </c>
      <c r="D475" s="1">
        <v>57304</v>
      </c>
      <c r="E475" s="1">
        <v>2</v>
      </c>
      <c r="F475" s="1">
        <v>85</v>
      </c>
      <c r="G475" s="1">
        <v>47</v>
      </c>
      <c r="H475" s="1">
        <v>93477.17</v>
      </c>
      <c r="I475" t="str" cm="1">
        <f t="array" ref="I475">_xlfn.XLOOKUP('ML case Study'!B475,Table1_1[[#All],[city]],Table1_1[[#All],[city type]],,0,1)</f>
        <v>Metrio City</v>
      </c>
      <c r="J475" t="str" cm="1">
        <f t="array" ref="J475">_xlfn.XLOOKUP(A475,Table3_1[[#All],[college]],Table3_1[[#All],[college_category]],,0,1)</f>
        <v>Tier 3</v>
      </c>
    </row>
    <row r="476" spans="1:10" x14ac:dyDescent="0.25">
      <c r="A476" s="1" t="s">
        <v>77</v>
      </c>
      <c r="B476" s="1" t="s">
        <v>9</v>
      </c>
      <c r="C476" s="1" t="s">
        <v>10</v>
      </c>
      <c r="D476" s="1">
        <v>53736</v>
      </c>
      <c r="E476" s="1">
        <v>4</v>
      </c>
      <c r="F476" s="1">
        <v>45</v>
      </c>
      <c r="G476" s="1">
        <v>54</v>
      </c>
      <c r="H476" s="1">
        <v>79771.460000000006</v>
      </c>
      <c r="I476" t="str" cm="1">
        <f t="array" ref="I476">_xlfn.XLOOKUP('ML case Study'!B476,Table1_1[[#All],[city]],Table1_1[[#All],[city type]],,0,1)</f>
        <v>non-metro cities</v>
      </c>
      <c r="J476" t="str" cm="1">
        <f t="array" ref="J476">_xlfn.XLOOKUP(A476,Table3_1[[#All],[college]],Table3_1[[#All],[college_category]],,0,1)</f>
        <v>Tier 2</v>
      </c>
    </row>
    <row r="477" spans="1:10" x14ac:dyDescent="0.25">
      <c r="A477" s="1" t="s">
        <v>67</v>
      </c>
      <c r="B477" s="1" t="s">
        <v>41</v>
      </c>
      <c r="C477" s="1" t="s">
        <v>10</v>
      </c>
      <c r="D477" s="1">
        <v>51073</v>
      </c>
      <c r="E477" s="1">
        <v>2</v>
      </c>
      <c r="F477" s="1">
        <v>45</v>
      </c>
      <c r="G477" s="1">
        <v>61</v>
      </c>
      <c r="H477" s="1">
        <v>86575.65</v>
      </c>
      <c r="I477" t="str" cm="1">
        <f t="array" ref="I477">_xlfn.XLOOKUP('ML case Study'!B477,Table1_1[[#All],[city]],Table1_1[[#All],[city type]],,0,1)</f>
        <v>Metrio City</v>
      </c>
      <c r="J477" t="str" cm="1">
        <f t="array" ref="J477">_xlfn.XLOOKUP(A477,Table3_1[[#All],[college]],Table3_1[[#All],[college_category]],,0,1)</f>
        <v>Tier 2</v>
      </c>
    </row>
    <row r="478" spans="1:10" x14ac:dyDescent="0.25">
      <c r="A478" s="1" t="s">
        <v>50</v>
      </c>
      <c r="B478" s="1" t="s">
        <v>52</v>
      </c>
      <c r="C478" s="1" t="s">
        <v>10</v>
      </c>
      <c r="D478" s="1">
        <v>50138</v>
      </c>
      <c r="E478" s="1">
        <v>3</v>
      </c>
      <c r="F478" s="1">
        <v>70</v>
      </c>
      <c r="G478" s="1">
        <v>24</v>
      </c>
      <c r="H478" s="1">
        <v>95813.53</v>
      </c>
      <c r="I478" t="str" cm="1">
        <f t="array" ref="I478">_xlfn.XLOOKUP('ML case Study'!B478,Table1_1[[#All],[city]],Table1_1[[#All],[city type]],,0,1)</f>
        <v>non-metro cities</v>
      </c>
      <c r="J478" t="str" cm="1">
        <f t="array" ref="J478">_xlfn.XLOOKUP(A478,Table3_1[[#All],[college]],Table3_1[[#All],[college_category]],,0,1)</f>
        <v>Tier 1</v>
      </c>
    </row>
    <row r="479" spans="1:10" x14ac:dyDescent="0.25">
      <c r="A479" s="1" t="s">
        <v>88</v>
      </c>
      <c r="B479" s="1" t="s">
        <v>22</v>
      </c>
      <c r="C479" s="1" t="s">
        <v>13</v>
      </c>
      <c r="D479" s="1">
        <v>63654</v>
      </c>
      <c r="E479" s="1">
        <v>2</v>
      </c>
      <c r="F479" s="1">
        <v>56</v>
      </c>
      <c r="G479" s="1">
        <v>25</v>
      </c>
      <c r="H479" s="1">
        <v>75793.14</v>
      </c>
      <c r="I479" t="str" cm="1">
        <f t="array" ref="I479">_xlfn.XLOOKUP('ML case Study'!B479,Table1_1[[#All],[city]],Table1_1[[#All],[city type]],,0,1)</f>
        <v>Metrio City</v>
      </c>
      <c r="J479" t="str" cm="1">
        <f t="array" ref="J479">_xlfn.XLOOKUP(A479,Table3_1[[#All],[college]],Table3_1[[#All],[college_category]],,0,1)</f>
        <v>Tier 3</v>
      </c>
    </row>
    <row r="480" spans="1:10" x14ac:dyDescent="0.25">
      <c r="A480" s="1" t="s">
        <v>58</v>
      </c>
      <c r="B480" s="1" t="s">
        <v>9</v>
      </c>
      <c r="C480" s="1" t="s">
        <v>13</v>
      </c>
      <c r="D480" s="1">
        <v>57408</v>
      </c>
      <c r="E480" s="1">
        <v>1</v>
      </c>
      <c r="F480" s="1">
        <v>83</v>
      </c>
      <c r="G480" s="1">
        <v>21</v>
      </c>
      <c r="H480" s="1">
        <v>56636.9</v>
      </c>
      <c r="I480" t="str" cm="1">
        <f t="array" ref="I480">_xlfn.XLOOKUP('ML case Study'!B480,Table1_1[[#All],[city]],Table1_1[[#All],[city type]],,0,1)</f>
        <v>non-metro cities</v>
      </c>
      <c r="J480" t="str" cm="1">
        <f t="array" ref="J480">_xlfn.XLOOKUP(A480,Table3_1[[#All],[college]],Table3_1[[#All],[college_category]],,0,1)</f>
        <v>Tier 3</v>
      </c>
    </row>
    <row r="481" spans="1:10" x14ac:dyDescent="0.25">
      <c r="A481" s="1" t="s">
        <v>69</v>
      </c>
      <c r="B481" s="1" t="s">
        <v>24</v>
      </c>
      <c r="C481" s="1" t="s">
        <v>13</v>
      </c>
      <c r="D481" s="1">
        <v>55569</v>
      </c>
      <c r="E481" s="1">
        <v>4</v>
      </c>
      <c r="F481" s="1">
        <v>69</v>
      </c>
      <c r="G481" s="1">
        <v>23</v>
      </c>
      <c r="H481" s="1">
        <v>65668.72</v>
      </c>
      <c r="I481" t="str" cm="1">
        <f t="array" ref="I481">_xlfn.XLOOKUP('ML case Study'!B481,Table1_1[[#All],[city]],Table1_1[[#All],[city type]],,0,1)</f>
        <v>Metrio City</v>
      </c>
      <c r="J481" t="str" cm="1">
        <f t="array" ref="J481">_xlfn.XLOOKUP(A481,Table3_1[[#All],[college]],Table3_1[[#All],[college_category]],,0,1)</f>
        <v>Tier 3</v>
      </c>
    </row>
    <row r="482" spans="1:10" x14ac:dyDescent="0.25">
      <c r="A482" s="1" t="s">
        <v>75</v>
      </c>
      <c r="B482" s="1" t="s">
        <v>30</v>
      </c>
      <c r="C482" s="1" t="s">
        <v>13</v>
      </c>
      <c r="D482" s="1">
        <v>63988</v>
      </c>
      <c r="E482" s="1">
        <v>2</v>
      </c>
      <c r="F482" s="1">
        <v>79</v>
      </c>
      <c r="G482" s="1">
        <v>63</v>
      </c>
      <c r="H482" s="1">
        <v>80614.98</v>
      </c>
      <c r="I482" t="str" cm="1">
        <f t="array" ref="I482">_xlfn.XLOOKUP('ML case Study'!B482,Table1_1[[#All],[city]],Table1_1[[#All],[city type]],,0,1)</f>
        <v>Metrio City</v>
      </c>
      <c r="J482" t="str" cm="1">
        <f t="array" ref="J482">_xlfn.XLOOKUP(A482,Table3_1[[#All],[college]],Table3_1[[#All],[college_category]],,0,1)</f>
        <v>Tier 1</v>
      </c>
    </row>
    <row r="483" spans="1:10" x14ac:dyDescent="0.25">
      <c r="A483" s="1" t="s">
        <v>60</v>
      </c>
      <c r="B483" s="1" t="s">
        <v>24</v>
      </c>
      <c r="C483" s="1" t="s">
        <v>13</v>
      </c>
      <c r="D483" s="1">
        <v>61721</v>
      </c>
      <c r="E483" s="1">
        <v>2</v>
      </c>
      <c r="F483" s="1">
        <v>45</v>
      </c>
      <c r="G483" s="1">
        <v>49</v>
      </c>
      <c r="H483" s="1">
        <v>70220.52</v>
      </c>
      <c r="I483" t="str" cm="1">
        <f t="array" ref="I483">_xlfn.XLOOKUP('ML case Study'!B483,Table1_1[[#All],[city]],Table1_1[[#All],[city type]],,0,1)</f>
        <v>Metrio City</v>
      </c>
      <c r="J483" t="str" cm="1">
        <f t="array" ref="J483">_xlfn.XLOOKUP(A483,Table3_1[[#All],[college]],Table3_1[[#All],[college_category]],,0,1)</f>
        <v>Tier 1</v>
      </c>
    </row>
    <row r="484" spans="1:10" x14ac:dyDescent="0.25">
      <c r="A484" s="1" t="s">
        <v>36</v>
      </c>
      <c r="B484" s="1" t="s">
        <v>38</v>
      </c>
      <c r="C484" s="1" t="s">
        <v>13</v>
      </c>
      <c r="D484" s="1">
        <v>59669</v>
      </c>
      <c r="E484" s="1">
        <v>2</v>
      </c>
      <c r="F484" s="1">
        <v>81</v>
      </c>
      <c r="G484" s="1">
        <v>18</v>
      </c>
      <c r="H484" s="1">
        <v>53921.11</v>
      </c>
      <c r="I484" t="str" cm="1">
        <f t="array" ref="I484">_xlfn.XLOOKUP('ML case Study'!B484,Table1_1[[#All],[city]],Table1_1[[#All],[city type]],,0,1)</f>
        <v>Metrio City</v>
      </c>
      <c r="J484" t="str" cm="1">
        <f t="array" ref="J484">_xlfn.XLOOKUP(A484,Table3_1[[#All],[college]],Table3_1[[#All],[college_category]],,0,1)</f>
        <v>Tier 2</v>
      </c>
    </row>
    <row r="485" spans="1:10" x14ac:dyDescent="0.25">
      <c r="A485" s="1" t="s">
        <v>76</v>
      </c>
      <c r="B485" s="1" t="s">
        <v>43</v>
      </c>
      <c r="C485" s="1" t="s">
        <v>13</v>
      </c>
      <c r="D485" s="1">
        <v>65851</v>
      </c>
      <c r="E485" s="1">
        <v>2</v>
      </c>
      <c r="F485" s="1">
        <v>60</v>
      </c>
      <c r="G485" s="1">
        <v>51</v>
      </c>
      <c r="H485" s="1">
        <v>75572.88</v>
      </c>
      <c r="I485" t="str" cm="1">
        <f t="array" ref="I485">_xlfn.XLOOKUP('ML case Study'!B485,Table1_1[[#All],[city]],Table1_1[[#All],[city type]],,0,1)</f>
        <v>non-metro cities</v>
      </c>
      <c r="J485" t="str" cm="1">
        <f t="array" ref="J485">_xlfn.XLOOKUP(A485,Table3_1[[#All],[college]],Table3_1[[#All],[college_category]],,0,1)</f>
        <v>Tier 3</v>
      </c>
    </row>
    <row r="486" spans="1:10" x14ac:dyDescent="0.25">
      <c r="A486" s="1" t="s">
        <v>63</v>
      </c>
      <c r="B486" s="1" t="s">
        <v>20</v>
      </c>
      <c r="C486" s="1" t="s">
        <v>13</v>
      </c>
      <c r="D486" s="1">
        <v>62411</v>
      </c>
      <c r="E486" s="1">
        <v>4</v>
      </c>
      <c r="F486" s="1">
        <v>42</v>
      </c>
      <c r="G486" s="1">
        <v>48</v>
      </c>
      <c r="H486" s="1">
        <v>77207.7</v>
      </c>
      <c r="I486" t="str" cm="1">
        <f t="array" ref="I486">_xlfn.XLOOKUP('ML case Study'!B486,Table1_1[[#All],[city]],Table1_1[[#All],[city type]],,0,1)</f>
        <v>non-metro cities</v>
      </c>
      <c r="J486" t="str" cm="1">
        <f t="array" ref="J486">_xlfn.XLOOKUP(A486,Table3_1[[#All],[college]],Table3_1[[#All],[college_category]],,0,1)</f>
        <v>Tier 3</v>
      </c>
    </row>
    <row r="487" spans="1:10" x14ac:dyDescent="0.25">
      <c r="A487" s="1" t="s">
        <v>45</v>
      </c>
      <c r="B487" s="1" t="s">
        <v>18</v>
      </c>
      <c r="C487" s="1" t="s">
        <v>13</v>
      </c>
      <c r="D487" s="1">
        <v>55412</v>
      </c>
      <c r="E487" s="1">
        <v>1</v>
      </c>
      <c r="F487" s="1">
        <v>68</v>
      </c>
      <c r="G487" s="1">
        <v>31</v>
      </c>
      <c r="H487" s="1">
        <v>60710.06</v>
      </c>
      <c r="I487" t="str" cm="1">
        <f t="array" ref="I487">_xlfn.XLOOKUP('ML case Study'!B487,Table1_1[[#All],[city]],Table1_1[[#All],[city type]],,0,1)</f>
        <v>non-metro cities</v>
      </c>
      <c r="J487" t="str" cm="1">
        <f t="array" ref="J487">_xlfn.XLOOKUP(A487,Table3_1[[#All],[college]],Table3_1[[#All],[college_category]],,0,1)</f>
        <v>Tier 1</v>
      </c>
    </row>
    <row r="488" spans="1:10" x14ac:dyDescent="0.25">
      <c r="A488" s="1" t="s">
        <v>23</v>
      </c>
      <c r="B488" s="1" t="s">
        <v>15</v>
      </c>
      <c r="C488" s="1" t="s">
        <v>13</v>
      </c>
      <c r="D488" s="1">
        <v>43715</v>
      </c>
      <c r="E488" s="1">
        <v>1</v>
      </c>
      <c r="F488" s="1">
        <v>78</v>
      </c>
      <c r="G488" s="1">
        <v>54</v>
      </c>
      <c r="H488" s="1">
        <v>75143.25</v>
      </c>
      <c r="I488" t="str" cm="1">
        <f t="array" ref="I488">_xlfn.XLOOKUP('ML case Study'!B488,Table1_1[[#All],[city]],Table1_1[[#All],[city type]],,0,1)</f>
        <v>non-metro cities</v>
      </c>
      <c r="J488" t="str" cm="1">
        <f t="array" ref="J488">_xlfn.XLOOKUP(A488,Table3_1[[#All],[college]],Table3_1[[#All],[college_category]],,0,1)</f>
        <v>Tier 2</v>
      </c>
    </row>
    <row r="489" spans="1:10" x14ac:dyDescent="0.25">
      <c r="A489" s="1" t="s">
        <v>72</v>
      </c>
      <c r="B489" s="1" t="s">
        <v>26</v>
      </c>
      <c r="C489" s="1" t="s">
        <v>13</v>
      </c>
      <c r="D489" s="1">
        <v>54231</v>
      </c>
      <c r="E489" s="1">
        <v>1</v>
      </c>
      <c r="F489" s="1">
        <v>62</v>
      </c>
      <c r="G489" s="1">
        <v>19</v>
      </c>
      <c r="H489" s="1">
        <v>76382.820000000007</v>
      </c>
      <c r="I489" t="str" cm="1">
        <f t="array" ref="I489">_xlfn.XLOOKUP('ML case Study'!B489,Table1_1[[#All],[city]],Table1_1[[#All],[city type]],,0,1)</f>
        <v>Metrio City</v>
      </c>
      <c r="J489" t="str" cm="1">
        <f t="array" ref="J489">_xlfn.XLOOKUP(A489,Table3_1[[#All],[college]],Table3_1[[#All],[college_category]],,0,1)</f>
        <v>Tier 3</v>
      </c>
    </row>
    <row r="490" spans="1:10" x14ac:dyDescent="0.25">
      <c r="A490" s="1" t="s">
        <v>83</v>
      </c>
      <c r="B490" s="1" t="s">
        <v>24</v>
      </c>
      <c r="C490" s="1" t="s">
        <v>10</v>
      </c>
      <c r="D490" s="1">
        <v>64433</v>
      </c>
      <c r="E490" s="1">
        <v>3</v>
      </c>
      <c r="F490" s="1">
        <v>46</v>
      </c>
      <c r="G490" s="1">
        <v>44</v>
      </c>
      <c r="H490" s="1">
        <v>111735.76</v>
      </c>
      <c r="I490" t="str" cm="1">
        <f t="array" ref="I490">_xlfn.XLOOKUP('ML case Study'!B490,Table1_1[[#All],[city]],Table1_1[[#All],[city type]],,0,1)</f>
        <v>Metrio City</v>
      </c>
      <c r="J490" t="str" cm="1">
        <f t="array" ref="J490">_xlfn.XLOOKUP(A490,Table3_1[[#All],[college]],Table3_1[[#All],[college_category]],,0,1)</f>
        <v>Tier 1</v>
      </c>
    </row>
    <row r="491" spans="1:10" x14ac:dyDescent="0.25">
      <c r="A491" s="1" t="s">
        <v>32</v>
      </c>
      <c r="B491" s="1" t="s">
        <v>18</v>
      </c>
      <c r="C491" s="1" t="s">
        <v>13</v>
      </c>
      <c r="D491" s="1">
        <v>55232</v>
      </c>
      <c r="E491" s="1">
        <v>1</v>
      </c>
      <c r="F491" s="1">
        <v>80</v>
      </c>
      <c r="G491" s="1">
        <v>53</v>
      </c>
      <c r="H491" s="1">
        <v>65540.320000000007</v>
      </c>
      <c r="I491" t="str" cm="1">
        <f t="array" ref="I491">_xlfn.XLOOKUP('ML case Study'!B491,Table1_1[[#All],[city]],Table1_1[[#All],[city type]],,0,1)</f>
        <v>non-metro cities</v>
      </c>
      <c r="J491" t="str" cm="1">
        <f t="array" ref="J491">_xlfn.XLOOKUP(A491,Table3_1[[#All],[college]],Table3_1[[#All],[college_category]],,0,1)</f>
        <v>Tier 1</v>
      </c>
    </row>
    <row r="492" spans="1:10" x14ac:dyDescent="0.25">
      <c r="A492" s="1" t="s">
        <v>29</v>
      </c>
      <c r="B492" s="1" t="s">
        <v>24</v>
      </c>
      <c r="C492" s="1" t="s">
        <v>13</v>
      </c>
      <c r="D492" s="1">
        <v>61583</v>
      </c>
      <c r="E492" s="1">
        <v>3</v>
      </c>
      <c r="F492" s="1">
        <v>52</v>
      </c>
      <c r="G492" s="1">
        <v>19</v>
      </c>
      <c r="H492" s="1">
        <v>67531.149999999994</v>
      </c>
      <c r="I492" t="str" cm="1">
        <f t="array" ref="I492">_xlfn.XLOOKUP('ML case Study'!B492,Table1_1[[#All],[city]],Table1_1[[#All],[city type]],,0,1)</f>
        <v>Metrio City</v>
      </c>
      <c r="J492" t="str" cm="1">
        <f t="array" ref="J492">_xlfn.XLOOKUP(A492,Table3_1[[#All],[college]],Table3_1[[#All],[college_category]],,0,1)</f>
        <v>Tier 2</v>
      </c>
    </row>
    <row r="493" spans="1:10" x14ac:dyDescent="0.25">
      <c r="A493" s="1" t="s">
        <v>76</v>
      </c>
      <c r="B493" s="1" t="s">
        <v>52</v>
      </c>
      <c r="C493" s="1" t="s">
        <v>13</v>
      </c>
      <c r="D493" s="1">
        <v>46532</v>
      </c>
      <c r="E493" s="1">
        <v>2</v>
      </c>
      <c r="F493" s="1">
        <v>83</v>
      </c>
      <c r="G493" s="1">
        <v>61</v>
      </c>
      <c r="H493" s="1">
        <v>75598.320000000007</v>
      </c>
      <c r="I493" t="str" cm="1">
        <f t="array" ref="I493">_xlfn.XLOOKUP('ML case Study'!B493,Table1_1[[#All],[city]],Table1_1[[#All],[city type]],,0,1)</f>
        <v>non-metro cities</v>
      </c>
      <c r="J493" t="str" cm="1">
        <f t="array" ref="J493">_xlfn.XLOOKUP(A493,Table3_1[[#All],[college]],Table3_1[[#All],[college_category]],,0,1)</f>
        <v>Tier 3</v>
      </c>
    </row>
    <row r="494" spans="1:10" x14ac:dyDescent="0.25">
      <c r="A494" s="1" t="s">
        <v>85</v>
      </c>
      <c r="B494" s="1" t="s">
        <v>38</v>
      </c>
      <c r="C494" s="1" t="s">
        <v>13</v>
      </c>
      <c r="D494" s="1">
        <v>53540</v>
      </c>
      <c r="E494" s="1">
        <v>1</v>
      </c>
      <c r="F494" s="1">
        <v>67</v>
      </c>
      <c r="G494" s="1">
        <v>18</v>
      </c>
      <c r="H494" s="1">
        <v>69264</v>
      </c>
      <c r="I494" t="str" cm="1">
        <f t="array" ref="I494">_xlfn.XLOOKUP('ML case Study'!B494,Table1_1[[#All],[city]],Table1_1[[#All],[city type]],,0,1)</f>
        <v>Metrio City</v>
      </c>
      <c r="J494" t="str" cm="1">
        <f t="array" ref="J494">_xlfn.XLOOKUP(A494,Table3_1[[#All],[college]],Table3_1[[#All],[college_category]],,0,1)</f>
        <v>Tier 3</v>
      </c>
    </row>
    <row r="495" spans="1:10" x14ac:dyDescent="0.25">
      <c r="A495" s="1" t="s">
        <v>85</v>
      </c>
      <c r="B495" s="1" t="s">
        <v>18</v>
      </c>
      <c r="C495" s="1" t="s">
        <v>13</v>
      </c>
      <c r="D495" s="1">
        <v>64566</v>
      </c>
      <c r="E495" s="1">
        <v>3</v>
      </c>
      <c r="F495" s="1">
        <v>81</v>
      </c>
      <c r="G495" s="1">
        <v>61</v>
      </c>
      <c r="H495" s="1">
        <v>89477.54</v>
      </c>
      <c r="I495" t="str" cm="1">
        <f t="array" ref="I495">_xlfn.XLOOKUP('ML case Study'!B495,Table1_1[[#All],[city]],Table1_1[[#All],[city type]],,0,1)</f>
        <v>non-metro cities</v>
      </c>
      <c r="J495" t="str" cm="1">
        <f t="array" ref="J495">_xlfn.XLOOKUP(A495,Table3_1[[#All],[college]],Table3_1[[#All],[college_category]],,0,1)</f>
        <v>Tier 3</v>
      </c>
    </row>
    <row r="496" spans="1:10" x14ac:dyDescent="0.25">
      <c r="A496" s="1" t="s">
        <v>55</v>
      </c>
      <c r="B496" s="1" t="s">
        <v>24</v>
      </c>
      <c r="C496" s="1" t="s">
        <v>10</v>
      </c>
      <c r="D496" s="1">
        <v>48681</v>
      </c>
      <c r="E496" s="1">
        <v>4</v>
      </c>
      <c r="F496" s="1">
        <v>81</v>
      </c>
      <c r="G496" s="1">
        <v>21</v>
      </c>
      <c r="H496" s="1">
        <v>82925.119999999995</v>
      </c>
      <c r="I496" t="str" cm="1">
        <f t="array" ref="I496">_xlfn.XLOOKUP('ML case Study'!B496,Table1_1[[#All],[city]],Table1_1[[#All],[city type]],,0,1)</f>
        <v>Metrio City</v>
      </c>
      <c r="J496" t="str" cm="1">
        <f t="array" ref="J496">_xlfn.XLOOKUP(A496,Table3_1[[#All],[college]],Table3_1[[#All],[college_category]],,0,1)</f>
        <v>Tier 2</v>
      </c>
    </row>
    <row r="497" spans="1:10" x14ac:dyDescent="0.25">
      <c r="A497" s="1" t="s">
        <v>80</v>
      </c>
      <c r="B497" s="1" t="s">
        <v>22</v>
      </c>
      <c r="C497" s="1" t="s">
        <v>13</v>
      </c>
      <c r="D497" s="1">
        <v>56554</v>
      </c>
      <c r="E497" s="1">
        <v>1</v>
      </c>
      <c r="F497" s="1">
        <v>74</v>
      </c>
      <c r="G497" s="1">
        <v>20</v>
      </c>
      <c r="H497" s="1">
        <v>76083.3</v>
      </c>
      <c r="I497" t="str" cm="1">
        <f t="array" ref="I497">_xlfn.XLOOKUP('ML case Study'!B497,Table1_1[[#All],[city]],Table1_1[[#All],[city type]],,0,1)</f>
        <v>Metrio City</v>
      </c>
      <c r="J497" t="str" cm="1">
        <f t="array" ref="J497">_xlfn.XLOOKUP(A497,Table3_1[[#All],[college]],Table3_1[[#All],[college_category]],,0,1)</f>
        <v>Tier 1</v>
      </c>
    </row>
    <row r="498" spans="1:10" x14ac:dyDescent="0.25">
      <c r="A498" s="1" t="s">
        <v>40</v>
      </c>
      <c r="B498" s="1" t="s">
        <v>15</v>
      </c>
      <c r="C498" s="1" t="s">
        <v>13</v>
      </c>
      <c r="D498" s="1">
        <v>51206</v>
      </c>
      <c r="E498" s="1">
        <v>3</v>
      </c>
      <c r="F498" s="1">
        <v>53</v>
      </c>
      <c r="G498" s="1">
        <v>31</v>
      </c>
      <c r="H498" s="1">
        <v>68596.740000000005</v>
      </c>
      <c r="I498" t="str" cm="1">
        <f t="array" ref="I498">_xlfn.XLOOKUP('ML case Study'!B498,Table1_1[[#All],[city]],Table1_1[[#All],[city type]],,0,1)</f>
        <v>non-metro cities</v>
      </c>
      <c r="J498" t="str" cm="1">
        <f t="array" ref="J498">_xlfn.XLOOKUP(A498,Table3_1[[#All],[college]],Table3_1[[#All],[college_category]],,0,1)</f>
        <v>Tier 3</v>
      </c>
    </row>
    <row r="499" spans="1:10" x14ac:dyDescent="0.25">
      <c r="A499" s="1" t="s">
        <v>84</v>
      </c>
      <c r="B499" s="1" t="s">
        <v>35</v>
      </c>
      <c r="C499" s="1" t="s">
        <v>13</v>
      </c>
      <c r="D499" s="1">
        <v>52435</v>
      </c>
      <c r="E499" s="1">
        <v>1</v>
      </c>
      <c r="F499" s="1">
        <v>55</v>
      </c>
      <c r="G499" s="1">
        <v>45</v>
      </c>
      <c r="H499" s="1">
        <v>74170.13</v>
      </c>
      <c r="I499" t="str" cm="1">
        <f t="array" ref="I499">_xlfn.XLOOKUP('ML case Study'!B499,Table1_1[[#All],[city]],Table1_1[[#All],[city type]],,0,1)</f>
        <v>Metrio City</v>
      </c>
      <c r="J499" t="str" cm="1">
        <f t="array" ref="J499">_xlfn.XLOOKUP(A499,Table3_1[[#All],[college]],Table3_1[[#All],[college_category]],,0,1)</f>
        <v>Tier 2</v>
      </c>
    </row>
    <row r="500" spans="1:10" x14ac:dyDescent="0.25">
      <c r="A500" s="1" t="s">
        <v>21</v>
      </c>
      <c r="B500" s="1" t="s">
        <v>15</v>
      </c>
      <c r="C500" s="1" t="s">
        <v>13</v>
      </c>
      <c r="D500" s="1">
        <v>50155</v>
      </c>
      <c r="E500" s="1">
        <v>4</v>
      </c>
      <c r="F500" s="1">
        <v>39</v>
      </c>
      <c r="G500" s="1">
        <v>44</v>
      </c>
      <c r="H500" s="1">
        <v>59306.19</v>
      </c>
      <c r="I500" t="str" cm="1">
        <f t="array" ref="I500">_xlfn.XLOOKUP('ML case Study'!B500,Table1_1[[#All],[city]],Table1_1[[#All],[city type]],,0,1)</f>
        <v>non-metro cities</v>
      </c>
      <c r="J500" t="str" cm="1">
        <f t="array" ref="J500">_xlfn.XLOOKUP(A500,Table3_1[[#All],[college]],Table3_1[[#All],[college_category]],,0,1)</f>
        <v>Tier 3</v>
      </c>
    </row>
    <row r="501" spans="1:10" x14ac:dyDescent="0.25">
      <c r="A501" s="1" t="s">
        <v>37</v>
      </c>
      <c r="B501" s="1" t="s">
        <v>35</v>
      </c>
      <c r="C501" s="1" t="s">
        <v>13</v>
      </c>
      <c r="D501" s="1">
        <v>64187</v>
      </c>
      <c r="E501" s="1">
        <v>4</v>
      </c>
      <c r="F501" s="1">
        <v>39</v>
      </c>
      <c r="G501" s="1">
        <v>62</v>
      </c>
      <c r="H501" s="1">
        <v>67432.59</v>
      </c>
      <c r="I501" t="str" cm="1">
        <f t="array" ref="I501">_xlfn.XLOOKUP('ML case Study'!B501,Table1_1[[#All],[city]],Table1_1[[#All],[city type]],,0,1)</f>
        <v>Metrio City</v>
      </c>
      <c r="J501" t="str" cm="1">
        <f t="array" ref="J501">_xlfn.XLOOKUP(A501,Table3_1[[#All],[college]],Table3_1[[#All],[college_category]],,0,1)</f>
        <v>Tier 3</v>
      </c>
    </row>
    <row r="502" spans="1:10" x14ac:dyDescent="0.25">
      <c r="A502" s="1" t="s">
        <v>39</v>
      </c>
      <c r="B502" s="1" t="s">
        <v>31</v>
      </c>
      <c r="C502" s="1" t="s">
        <v>10</v>
      </c>
      <c r="D502" s="1">
        <v>59413</v>
      </c>
      <c r="E502" s="1">
        <v>1</v>
      </c>
      <c r="F502" s="1">
        <v>82</v>
      </c>
      <c r="G502" s="1">
        <v>29</v>
      </c>
      <c r="H502" s="1">
        <v>95450.98</v>
      </c>
      <c r="I502" t="str" cm="1">
        <f t="array" ref="I502">_xlfn.XLOOKUP('ML case Study'!B502,Table1_1[[#All],[city]],Table1_1[[#All],[city type]],,0,1)</f>
        <v>Metrio City</v>
      </c>
      <c r="J502" t="str" cm="1">
        <f t="array" ref="J502">_xlfn.XLOOKUP(A502,Table3_1[[#All],[college]],Table3_1[[#All],[college_category]],,0,1)</f>
        <v>Tier 1</v>
      </c>
    </row>
    <row r="503" spans="1:10" x14ac:dyDescent="0.25">
      <c r="A503" s="1" t="s">
        <v>70</v>
      </c>
      <c r="B503" s="1" t="s">
        <v>30</v>
      </c>
      <c r="C503" s="1" t="s">
        <v>13</v>
      </c>
      <c r="D503" s="1">
        <v>46707</v>
      </c>
      <c r="E503" s="1">
        <v>3</v>
      </c>
      <c r="F503" s="1">
        <v>47</v>
      </c>
      <c r="G503" s="1">
        <v>43</v>
      </c>
      <c r="H503" s="1">
        <v>72730.05</v>
      </c>
      <c r="I503" t="str" cm="1">
        <f t="array" ref="I503">_xlfn.XLOOKUP('ML case Study'!B503,Table1_1[[#All],[city]],Table1_1[[#All],[city type]],,0,1)</f>
        <v>Metrio City</v>
      </c>
      <c r="J503" t="str" cm="1">
        <f t="array" ref="J503">_xlfn.XLOOKUP(A503,Table3_1[[#All],[college]],Table3_1[[#All],[college_category]],,0,1)</f>
        <v>Tier 1</v>
      </c>
    </row>
    <row r="504" spans="1:10" x14ac:dyDescent="0.25">
      <c r="A504" s="1" t="s">
        <v>47</v>
      </c>
      <c r="B504" s="1" t="s">
        <v>20</v>
      </c>
      <c r="C504" s="1" t="s">
        <v>10</v>
      </c>
      <c r="D504" s="1">
        <v>47277</v>
      </c>
      <c r="E504" s="1">
        <v>3</v>
      </c>
      <c r="F504" s="1">
        <v>59</v>
      </c>
      <c r="G504" s="1">
        <v>51</v>
      </c>
      <c r="H504" s="1">
        <v>83631.77</v>
      </c>
      <c r="I504" t="str" cm="1">
        <f t="array" ref="I504">_xlfn.XLOOKUP('ML case Study'!B504,Table1_1[[#All],[city]],Table1_1[[#All],[city type]],,0,1)</f>
        <v>non-metro cities</v>
      </c>
      <c r="J504" t="str" cm="1">
        <f t="array" ref="J504">_xlfn.XLOOKUP(A504,Table3_1[[#All],[college]],Table3_1[[#All],[college_category]],,0,1)</f>
        <v>Tier 2</v>
      </c>
    </row>
    <row r="505" spans="1:10" x14ac:dyDescent="0.25">
      <c r="A505" s="1" t="s">
        <v>29</v>
      </c>
      <c r="B505" s="1" t="s">
        <v>43</v>
      </c>
      <c r="C505" s="1" t="s">
        <v>10</v>
      </c>
      <c r="D505" s="1">
        <v>58500</v>
      </c>
      <c r="E505" s="1">
        <v>2</v>
      </c>
      <c r="F505" s="1">
        <v>35</v>
      </c>
      <c r="G505" s="1">
        <v>19</v>
      </c>
      <c r="H505" s="1">
        <v>96401.16</v>
      </c>
      <c r="I505" t="str" cm="1">
        <f t="array" ref="I505">_xlfn.XLOOKUP('ML case Study'!B505,Table1_1[[#All],[city]],Table1_1[[#All],[city type]],,0,1)</f>
        <v>non-metro cities</v>
      </c>
      <c r="J505" t="str" cm="1">
        <f t="array" ref="J505">_xlfn.XLOOKUP(A505,Table3_1[[#All],[college]],Table3_1[[#All],[college_category]],,0,1)</f>
        <v>Tier 2</v>
      </c>
    </row>
    <row r="506" spans="1:10" x14ac:dyDescent="0.25">
      <c r="A506" s="1" t="s">
        <v>36</v>
      </c>
      <c r="B506" s="1" t="s">
        <v>15</v>
      </c>
      <c r="C506" s="1" t="s">
        <v>13</v>
      </c>
      <c r="D506" s="1">
        <v>57730</v>
      </c>
      <c r="E506" s="1">
        <v>3</v>
      </c>
      <c r="F506" s="1">
        <v>77</v>
      </c>
      <c r="G506" s="1">
        <v>38</v>
      </c>
      <c r="H506" s="1">
        <v>64151.37</v>
      </c>
      <c r="I506" t="str" cm="1">
        <f t="array" ref="I506">_xlfn.XLOOKUP('ML case Study'!B506,Table1_1[[#All],[city]],Table1_1[[#All],[city type]],,0,1)</f>
        <v>non-metro cities</v>
      </c>
      <c r="J506" t="str" cm="1">
        <f t="array" ref="J506">_xlfn.XLOOKUP(A506,Table3_1[[#All],[college]],Table3_1[[#All],[college_category]],,0,1)</f>
        <v>Tier 2</v>
      </c>
    </row>
    <row r="507" spans="1:10" x14ac:dyDescent="0.25">
      <c r="A507" s="1" t="s">
        <v>17</v>
      </c>
      <c r="B507" s="1" t="s">
        <v>9</v>
      </c>
      <c r="C507" s="1" t="s">
        <v>13</v>
      </c>
      <c r="D507" s="1">
        <v>51923</v>
      </c>
      <c r="E507" s="1">
        <v>2</v>
      </c>
      <c r="F507" s="1">
        <v>62</v>
      </c>
      <c r="G507" s="1">
        <v>37</v>
      </c>
      <c r="H507" s="1">
        <v>78114.289999999994</v>
      </c>
      <c r="I507" t="str" cm="1">
        <f t="array" ref="I507">_xlfn.XLOOKUP('ML case Study'!B507,Table1_1[[#All],[city]],Table1_1[[#All],[city type]],,0,1)</f>
        <v>non-metro cities</v>
      </c>
      <c r="J507" t="str" cm="1">
        <f t="array" ref="J507">_xlfn.XLOOKUP(A507,Table3_1[[#All],[college]],Table3_1[[#All],[college_category]],,0,1)</f>
        <v>Tier 1</v>
      </c>
    </row>
    <row r="508" spans="1:10" x14ac:dyDescent="0.25">
      <c r="A508" s="1" t="s">
        <v>28</v>
      </c>
      <c r="B508" s="1" t="s">
        <v>24</v>
      </c>
      <c r="C508" s="1" t="s">
        <v>13</v>
      </c>
      <c r="D508" s="1">
        <v>51612</v>
      </c>
      <c r="E508" s="1">
        <v>2</v>
      </c>
      <c r="F508" s="1">
        <v>37</v>
      </c>
      <c r="G508" s="1">
        <v>22</v>
      </c>
      <c r="H508" s="1">
        <v>60924.86</v>
      </c>
      <c r="I508" t="str" cm="1">
        <f t="array" ref="I508">_xlfn.XLOOKUP('ML case Study'!B508,Table1_1[[#All],[city]],Table1_1[[#All],[city type]],,0,1)</f>
        <v>Metrio City</v>
      </c>
      <c r="J508" t="str" cm="1">
        <f t="array" ref="J508">_xlfn.XLOOKUP(A508,Table3_1[[#All],[college]],Table3_1[[#All],[college_category]],,0,1)</f>
        <v>Tier 1</v>
      </c>
    </row>
    <row r="509" spans="1:10" x14ac:dyDescent="0.25">
      <c r="A509" s="1" t="s">
        <v>55</v>
      </c>
      <c r="B509" s="1" t="s">
        <v>15</v>
      </c>
      <c r="C509" s="1" t="s">
        <v>13</v>
      </c>
      <c r="D509" s="1">
        <v>43980</v>
      </c>
      <c r="E509" s="1">
        <v>3</v>
      </c>
      <c r="F509" s="1">
        <v>77</v>
      </c>
      <c r="G509" s="1">
        <v>21</v>
      </c>
      <c r="H509" s="1">
        <v>71338.39</v>
      </c>
      <c r="I509" t="str" cm="1">
        <f t="array" ref="I509">_xlfn.XLOOKUP('ML case Study'!B509,Table1_1[[#All],[city]],Table1_1[[#All],[city type]],,0,1)</f>
        <v>non-metro cities</v>
      </c>
      <c r="J509" t="str" cm="1">
        <f t="array" ref="J509">_xlfn.XLOOKUP(A509,Table3_1[[#All],[college]],Table3_1[[#All],[college_category]],,0,1)</f>
        <v>Tier 2</v>
      </c>
    </row>
    <row r="510" spans="1:10" x14ac:dyDescent="0.25">
      <c r="A510" s="1" t="s">
        <v>75</v>
      </c>
      <c r="B510" s="1" t="s">
        <v>35</v>
      </c>
      <c r="C510" s="1" t="s">
        <v>13</v>
      </c>
      <c r="D510" s="1">
        <v>45394</v>
      </c>
      <c r="E510" s="1">
        <v>4</v>
      </c>
      <c r="F510" s="1">
        <v>60</v>
      </c>
      <c r="G510" s="1">
        <v>24</v>
      </c>
      <c r="H510" s="1">
        <v>65139.49</v>
      </c>
      <c r="I510" t="str" cm="1">
        <f t="array" ref="I510">_xlfn.XLOOKUP('ML case Study'!B510,Table1_1[[#All],[city]],Table1_1[[#All],[city type]],,0,1)</f>
        <v>Metrio City</v>
      </c>
      <c r="J510" t="str" cm="1">
        <f t="array" ref="J510">_xlfn.XLOOKUP(A510,Table3_1[[#All],[college]],Table3_1[[#All],[college_category]],,0,1)</f>
        <v>Tier 1</v>
      </c>
    </row>
    <row r="511" spans="1:10" x14ac:dyDescent="0.25">
      <c r="A511" s="1" t="s">
        <v>28</v>
      </c>
      <c r="B511" s="1" t="s">
        <v>22</v>
      </c>
      <c r="C511" s="1" t="s">
        <v>13</v>
      </c>
      <c r="D511" s="1">
        <v>55176</v>
      </c>
      <c r="E511" s="1">
        <v>4</v>
      </c>
      <c r="F511" s="1">
        <v>35</v>
      </c>
      <c r="G511" s="1">
        <v>57</v>
      </c>
      <c r="H511" s="1">
        <v>69100.460000000006</v>
      </c>
      <c r="I511" t="str" cm="1">
        <f t="array" ref="I511">_xlfn.XLOOKUP('ML case Study'!B511,Table1_1[[#All],[city]],Table1_1[[#All],[city type]],,0,1)</f>
        <v>Metrio City</v>
      </c>
      <c r="J511" t="str" cm="1">
        <f t="array" ref="J511">_xlfn.XLOOKUP(A511,Table3_1[[#All],[college]],Table3_1[[#All],[college_category]],,0,1)</f>
        <v>Tier 1</v>
      </c>
    </row>
    <row r="512" spans="1:10" x14ac:dyDescent="0.25">
      <c r="A512" s="1" t="s">
        <v>67</v>
      </c>
      <c r="B512" s="1" t="s">
        <v>24</v>
      </c>
      <c r="C512" s="1" t="s">
        <v>13</v>
      </c>
      <c r="D512" s="1">
        <v>56245</v>
      </c>
      <c r="E512" s="1">
        <v>2</v>
      </c>
      <c r="F512" s="1">
        <v>45</v>
      </c>
      <c r="G512" s="1">
        <v>56</v>
      </c>
      <c r="H512" s="1">
        <v>86927.86</v>
      </c>
      <c r="I512" t="str" cm="1">
        <f t="array" ref="I512">_xlfn.XLOOKUP('ML case Study'!B512,Table1_1[[#All],[city]],Table1_1[[#All],[city type]],,0,1)</f>
        <v>Metrio City</v>
      </c>
      <c r="J512" t="str" cm="1">
        <f t="array" ref="J512">_xlfn.XLOOKUP(A512,Table3_1[[#All],[college]],Table3_1[[#All],[college_category]],,0,1)</f>
        <v>Tier 2</v>
      </c>
    </row>
    <row r="513" spans="1:10" x14ac:dyDescent="0.25">
      <c r="A513" s="1" t="s">
        <v>74</v>
      </c>
      <c r="B513" s="1" t="s">
        <v>26</v>
      </c>
      <c r="C513" s="1" t="s">
        <v>13</v>
      </c>
      <c r="D513" s="1">
        <v>59043</v>
      </c>
      <c r="E513" s="1">
        <v>2</v>
      </c>
      <c r="F513" s="1">
        <v>49</v>
      </c>
      <c r="G513" s="1">
        <v>27</v>
      </c>
      <c r="H513" s="1">
        <v>69219.33</v>
      </c>
      <c r="I513" t="str" cm="1">
        <f t="array" ref="I513">_xlfn.XLOOKUP('ML case Study'!B513,Table1_1[[#All],[city]],Table1_1[[#All],[city type]],,0,1)</f>
        <v>Metrio City</v>
      </c>
      <c r="J513" t="str" cm="1">
        <f t="array" ref="J513">_xlfn.XLOOKUP(A513,Table3_1[[#All],[college]],Table3_1[[#All],[college_category]],,0,1)</f>
        <v>Tier 2</v>
      </c>
    </row>
    <row r="514" spans="1:10" x14ac:dyDescent="0.25">
      <c r="A514" s="1" t="s">
        <v>14</v>
      </c>
      <c r="B514" s="1" t="s">
        <v>26</v>
      </c>
      <c r="C514" s="1" t="s">
        <v>13</v>
      </c>
      <c r="D514" s="1">
        <v>48766</v>
      </c>
      <c r="E514" s="1">
        <v>4</v>
      </c>
      <c r="F514" s="1">
        <v>37</v>
      </c>
      <c r="G514" s="1">
        <v>51</v>
      </c>
      <c r="H514" s="1">
        <v>73707.100000000006</v>
      </c>
      <c r="I514" t="str" cm="1">
        <f t="array" ref="I514">_xlfn.XLOOKUP('ML case Study'!B514,Table1_1[[#All],[city]],Table1_1[[#All],[city type]],,0,1)</f>
        <v>Metrio City</v>
      </c>
      <c r="J514" t="str" cm="1">
        <f t="array" ref="J514">_xlfn.XLOOKUP(A514,Table3_1[[#All],[college]],Table3_1[[#All],[college_category]],,0,1)</f>
        <v>Tier 3</v>
      </c>
    </row>
    <row r="515" spans="1:10" x14ac:dyDescent="0.25">
      <c r="A515" s="1" t="s">
        <v>88</v>
      </c>
      <c r="B515" s="1" t="s">
        <v>26</v>
      </c>
      <c r="C515" s="1" t="s">
        <v>13</v>
      </c>
      <c r="D515" s="1">
        <v>58626</v>
      </c>
      <c r="E515" s="1">
        <v>4</v>
      </c>
      <c r="F515" s="1">
        <v>61</v>
      </c>
      <c r="G515" s="1">
        <v>19</v>
      </c>
      <c r="H515" s="1">
        <v>76788.27</v>
      </c>
      <c r="I515" t="str" cm="1">
        <f t="array" ref="I515">_xlfn.XLOOKUP('ML case Study'!B515,Table1_1[[#All],[city]],Table1_1[[#All],[city type]],,0,1)</f>
        <v>Metrio City</v>
      </c>
      <c r="J515" t="str" cm="1">
        <f t="array" ref="J515">_xlfn.XLOOKUP(A515,Table3_1[[#All],[college]],Table3_1[[#All],[college_category]],,0,1)</f>
        <v>Tier 3</v>
      </c>
    </row>
    <row r="516" spans="1:10" x14ac:dyDescent="0.25">
      <c r="A516" s="1" t="s">
        <v>81</v>
      </c>
      <c r="B516" s="1" t="s">
        <v>9</v>
      </c>
      <c r="C516" s="1" t="s">
        <v>10</v>
      </c>
      <c r="D516" s="1">
        <v>52001</v>
      </c>
      <c r="E516" s="1">
        <v>2</v>
      </c>
      <c r="F516" s="1">
        <v>49</v>
      </c>
      <c r="G516" s="1">
        <v>39</v>
      </c>
      <c r="H516" s="1">
        <v>85600.1</v>
      </c>
      <c r="I516" t="str" cm="1">
        <f t="array" ref="I516">_xlfn.XLOOKUP('ML case Study'!B516,Table1_1[[#All],[city]],Table1_1[[#All],[city type]],,0,1)</f>
        <v>non-metro cities</v>
      </c>
      <c r="J516" t="str" cm="1">
        <f t="array" ref="J516">_xlfn.XLOOKUP(A516,Table3_1[[#All],[college]],Table3_1[[#All],[college_category]],,0,1)</f>
        <v>Tier 2</v>
      </c>
    </row>
    <row r="517" spans="1:10" x14ac:dyDescent="0.25">
      <c r="A517" s="1" t="s">
        <v>8</v>
      </c>
      <c r="B517" s="1" t="s">
        <v>52</v>
      </c>
      <c r="C517" s="1" t="s">
        <v>13</v>
      </c>
      <c r="D517" s="1">
        <v>59352</v>
      </c>
      <c r="E517" s="1">
        <v>4</v>
      </c>
      <c r="F517" s="1">
        <v>43</v>
      </c>
      <c r="G517" s="1">
        <v>58</v>
      </c>
      <c r="H517" s="1">
        <v>85744.04</v>
      </c>
      <c r="I517" t="str" cm="1">
        <f t="array" ref="I517">_xlfn.XLOOKUP('ML case Study'!B517,Table1_1[[#All],[city]],Table1_1[[#All],[city type]],,0,1)</f>
        <v>non-metro cities</v>
      </c>
      <c r="J517" t="str" cm="1">
        <f t="array" ref="J517">_xlfn.XLOOKUP(A517,Table3_1[[#All],[college]],Table3_1[[#All],[college_category]],,0,1)</f>
        <v>Tier 2</v>
      </c>
    </row>
    <row r="518" spans="1:10" x14ac:dyDescent="0.25">
      <c r="A518" s="1" t="s">
        <v>86</v>
      </c>
      <c r="B518" s="1" t="s">
        <v>26</v>
      </c>
      <c r="C518" s="1" t="s">
        <v>13</v>
      </c>
      <c r="D518" s="1">
        <v>64052</v>
      </c>
      <c r="E518" s="1">
        <v>3</v>
      </c>
      <c r="F518" s="1">
        <v>52</v>
      </c>
      <c r="G518" s="1">
        <v>20</v>
      </c>
      <c r="H518" s="1">
        <v>91330.57</v>
      </c>
      <c r="I518" t="str" cm="1">
        <f t="array" ref="I518">_xlfn.XLOOKUP('ML case Study'!B518,Table1_1[[#All],[city]],Table1_1[[#All],[city type]],,0,1)</f>
        <v>Metrio City</v>
      </c>
      <c r="J518" t="str" cm="1">
        <f t="array" ref="J518">_xlfn.XLOOKUP(A518,Table3_1[[#All],[college]],Table3_1[[#All],[college_category]],,0,1)</f>
        <v>Tier 2</v>
      </c>
    </row>
    <row r="519" spans="1:10" x14ac:dyDescent="0.25">
      <c r="A519" s="1" t="s">
        <v>78</v>
      </c>
      <c r="B519" s="1" t="s">
        <v>41</v>
      </c>
      <c r="C519" s="1" t="s">
        <v>13</v>
      </c>
      <c r="D519" s="1">
        <v>57344</v>
      </c>
      <c r="E519" s="1">
        <v>4</v>
      </c>
      <c r="F519" s="1">
        <v>38</v>
      </c>
      <c r="G519" s="1">
        <v>45</v>
      </c>
      <c r="H519" s="1">
        <v>68928.960000000006</v>
      </c>
      <c r="I519" t="str" cm="1">
        <f t="array" ref="I519">_xlfn.XLOOKUP('ML case Study'!B519,Table1_1[[#All],[city]],Table1_1[[#All],[city type]],,0,1)</f>
        <v>Metrio City</v>
      </c>
      <c r="J519" t="str" cm="1">
        <f t="array" ref="J519">_xlfn.XLOOKUP(A519,Table3_1[[#All],[college]],Table3_1[[#All],[college_category]],,0,1)</f>
        <v>Tier 2</v>
      </c>
    </row>
    <row r="520" spans="1:10" x14ac:dyDescent="0.25">
      <c r="A520" s="1" t="s">
        <v>58</v>
      </c>
      <c r="B520" s="1" t="s">
        <v>43</v>
      </c>
      <c r="C520" s="1" t="s">
        <v>13</v>
      </c>
      <c r="D520" s="1">
        <v>54246</v>
      </c>
      <c r="E520" s="1">
        <v>1</v>
      </c>
      <c r="F520" s="1">
        <v>64</v>
      </c>
      <c r="G520" s="1">
        <v>35</v>
      </c>
      <c r="H520" s="1">
        <v>71387.98</v>
      </c>
      <c r="I520" t="str" cm="1">
        <f t="array" ref="I520">_xlfn.XLOOKUP('ML case Study'!B520,Table1_1[[#All],[city]],Table1_1[[#All],[city type]],,0,1)</f>
        <v>non-metro cities</v>
      </c>
      <c r="J520" t="str" cm="1">
        <f t="array" ref="J520">_xlfn.XLOOKUP(A520,Table3_1[[#All],[college]],Table3_1[[#All],[college_category]],,0,1)</f>
        <v>Tier 3</v>
      </c>
    </row>
    <row r="521" spans="1:10" x14ac:dyDescent="0.25">
      <c r="A521" s="1" t="s">
        <v>49</v>
      </c>
      <c r="B521" s="1" t="s">
        <v>35</v>
      </c>
      <c r="C521" s="1" t="s">
        <v>13</v>
      </c>
      <c r="D521" s="1">
        <v>51942</v>
      </c>
      <c r="E521" s="1">
        <v>3</v>
      </c>
      <c r="F521" s="1">
        <v>44</v>
      </c>
      <c r="G521" s="1">
        <v>31</v>
      </c>
      <c r="H521" s="1">
        <v>66988.100000000006</v>
      </c>
      <c r="I521" t="str" cm="1">
        <f t="array" ref="I521">_xlfn.XLOOKUP('ML case Study'!B521,Table1_1[[#All],[city]],Table1_1[[#All],[city type]],,0,1)</f>
        <v>Metrio City</v>
      </c>
      <c r="J521" t="str" cm="1">
        <f t="array" ref="J521">_xlfn.XLOOKUP(A521,Table3_1[[#All],[college]],Table3_1[[#All],[college_category]],,0,1)</f>
        <v>Tier 1</v>
      </c>
    </row>
    <row r="522" spans="1:10" x14ac:dyDescent="0.25">
      <c r="A522" s="1" t="s">
        <v>71</v>
      </c>
      <c r="B522" s="1" t="s">
        <v>20</v>
      </c>
      <c r="C522" s="1" t="s">
        <v>13</v>
      </c>
      <c r="D522" s="1">
        <v>56726</v>
      </c>
      <c r="E522" s="1">
        <v>2</v>
      </c>
      <c r="F522" s="1">
        <v>58</v>
      </c>
      <c r="G522" s="1">
        <v>50</v>
      </c>
      <c r="H522" s="1">
        <v>92894.44</v>
      </c>
      <c r="I522" t="str" cm="1">
        <f t="array" ref="I522">_xlfn.XLOOKUP('ML case Study'!B522,Table1_1[[#All],[city]],Table1_1[[#All],[city type]],,0,1)</f>
        <v>non-metro cities</v>
      </c>
      <c r="J522" t="str" cm="1">
        <f t="array" ref="J522">_xlfn.XLOOKUP(A522,Table3_1[[#All],[college]],Table3_1[[#All],[college_category]],,0,1)</f>
        <v>Tier 3</v>
      </c>
    </row>
    <row r="523" spans="1:10" x14ac:dyDescent="0.25">
      <c r="A523" s="1" t="s">
        <v>33</v>
      </c>
      <c r="B523" s="1" t="s">
        <v>22</v>
      </c>
      <c r="C523" s="1" t="s">
        <v>13</v>
      </c>
      <c r="D523" s="1">
        <v>67851</v>
      </c>
      <c r="E523" s="1">
        <v>3</v>
      </c>
      <c r="F523" s="1">
        <v>37</v>
      </c>
      <c r="G523" s="1">
        <v>32</v>
      </c>
      <c r="H523" s="1">
        <v>67278.350000000006</v>
      </c>
      <c r="I523" t="str" cm="1">
        <f t="array" ref="I523">_xlfn.XLOOKUP('ML case Study'!B523,Table1_1[[#All],[city]],Table1_1[[#All],[city type]],,0,1)</f>
        <v>Metrio City</v>
      </c>
      <c r="J523" t="str" cm="1">
        <f t="array" ref="J523">_xlfn.XLOOKUP(A523,Table3_1[[#All],[college]],Table3_1[[#All],[college_category]],,0,1)</f>
        <v>Tier 3</v>
      </c>
    </row>
    <row r="524" spans="1:10" x14ac:dyDescent="0.25">
      <c r="A524" s="1" t="s">
        <v>61</v>
      </c>
      <c r="B524" s="1" t="s">
        <v>41</v>
      </c>
      <c r="C524" s="1" t="s">
        <v>13</v>
      </c>
      <c r="D524" s="1">
        <v>62959</v>
      </c>
      <c r="E524" s="1">
        <v>3</v>
      </c>
      <c r="F524" s="1">
        <v>49</v>
      </c>
      <c r="G524" s="1">
        <v>51</v>
      </c>
      <c r="H524" s="1">
        <v>79975.83</v>
      </c>
      <c r="I524" t="str" cm="1">
        <f t="array" ref="I524">_xlfn.XLOOKUP('ML case Study'!B524,Table1_1[[#All],[city]],Table1_1[[#All],[city type]],,0,1)</f>
        <v>Metrio City</v>
      </c>
      <c r="J524" t="str" cm="1">
        <f t="array" ref="J524">_xlfn.XLOOKUP(A524,Table3_1[[#All],[college]],Table3_1[[#All],[college_category]],,0,1)</f>
        <v>Tier 3</v>
      </c>
    </row>
    <row r="525" spans="1:10" x14ac:dyDescent="0.25">
      <c r="A525" s="1" t="s">
        <v>46</v>
      </c>
      <c r="B525" s="1" t="s">
        <v>9</v>
      </c>
      <c r="C525" s="1" t="s">
        <v>13</v>
      </c>
      <c r="D525" s="1">
        <v>60621</v>
      </c>
      <c r="E525" s="1">
        <v>1</v>
      </c>
      <c r="F525" s="1">
        <v>56</v>
      </c>
      <c r="G525" s="1">
        <v>38</v>
      </c>
      <c r="H525" s="1">
        <v>61501.14</v>
      </c>
      <c r="I525" t="str" cm="1">
        <f t="array" ref="I525">_xlfn.XLOOKUP('ML case Study'!B525,Table1_1[[#All],[city]],Table1_1[[#All],[city type]],,0,1)</f>
        <v>non-metro cities</v>
      </c>
      <c r="J525" t="str" cm="1">
        <f t="array" ref="J525">_xlfn.XLOOKUP(A525,Table3_1[[#All],[college]],Table3_1[[#All],[college_category]],,0,1)</f>
        <v>Tier 2</v>
      </c>
    </row>
    <row r="526" spans="1:10" x14ac:dyDescent="0.25">
      <c r="A526" s="1" t="s">
        <v>19</v>
      </c>
      <c r="B526" s="1" t="s">
        <v>30</v>
      </c>
      <c r="C526" s="1" t="s">
        <v>10</v>
      </c>
      <c r="D526" s="1">
        <v>53839</v>
      </c>
      <c r="E526" s="1">
        <v>4</v>
      </c>
      <c r="F526" s="1">
        <v>67</v>
      </c>
      <c r="G526" s="1">
        <v>42</v>
      </c>
      <c r="H526" s="1">
        <v>100719.01</v>
      </c>
      <c r="I526" t="str" cm="1">
        <f t="array" ref="I526">_xlfn.XLOOKUP('ML case Study'!B526,Table1_1[[#All],[city]],Table1_1[[#All],[city type]],,0,1)</f>
        <v>Metrio City</v>
      </c>
      <c r="J526" t="str" cm="1">
        <f t="array" ref="J526">_xlfn.XLOOKUP(A526,Table3_1[[#All],[college]],Table3_1[[#All],[college_category]],,0,1)</f>
        <v>Tier 2</v>
      </c>
    </row>
    <row r="527" spans="1:10" x14ac:dyDescent="0.25">
      <c r="A527" s="1" t="s">
        <v>82</v>
      </c>
      <c r="B527" s="1" t="s">
        <v>24</v>
      </c>
      <c r="C527" s="1" t="s">
        <v>13</v>
      </c>
      <c r="D527" s="1">
        <v>59229</v>
      </c>
      <c r="E527" s="1">
        <v>3</v>
      </c>
      <c r="F527" s="1">
        <v>85</v>
      </c>
      <c r="G527" s="1">
        <v>18</v>
      </c>
      <c r="H527" s="1">
        <v>61871.8</v>
      </c>
      <c r="I527" t="str" cm="1">
        <f t="array" ref="I527">_xlfn.XLOOKUP('ML case Study'!B527,Table1_1[[#All],[city]],Table1_1[[#All],[city type]],,0,1)</f>
        <v>Metrio City</v>
      </c>
      <c r="J527" t="str" cm="1">
        <f t="array" ref="J527">_xlfn.XLOOKUP(A527,Table3_1[[#All],[college]],Table3_1[[#All],[college_category]],,0,1)</f>
        <v>Tier 2</v>
      </c>
    </row>
    <row r="528" spans="1:10" x14ac:dyDescent="0.25">
      <c r="A528" s="1" t="s">
        <v>29</v>
      </c>
      <c r="B528" s="1" t="s">
        <v>30</v>
      </c>
      <c r="C528" s="1" t="s">
        <v>13</v>
      </c>
      <c r="D528" s="1">
        <v>54598</v>
      </c>
      <c r="E528" s="1">
        <v>4</v>
      </c>
      <c r="F528" s="1">
        <v>42</v>
      </c>
      <c r="G528" s="1">
        <v>19</v>
      </c>
      <c r="H528" s="1">
        <v>74819.09</v>
      </c>
      <c r="I528" t="str" cm="1">
        <f t="array" ref="I528">_xlfn.XLOOKUP('ML case Study'!B528,Table1_1[[#All],[city]],Table1_1[[#All],[city type]],,0,1)</f>
        <v>Metrio City</v>
      </c>
      <c r="J528" t="str" cm="1">
        <f t="array" ref="J528">_xlfn.XLOOKUP(A528,Table3_1[[#All],[college]],Table3_1[[#All],[college_category]],,0,1)</f>
        <v>Tier 2</v>
      </c>
    </row>
    <row r="529" spans="1:10" x14ac:dyDescent="0.25">
      <c r="A529" s="1" t="s">
        <v>27</v>
      </c>
      <c r="B529" s="1" t="s">
        <v>24</v>
      </c>
      <c r="C529" s="1" t="s">
        <v>13</v>
      </c>
      <c r="D529" s="1">
        <v>51247</v>
      </c>
      <c r="E529" s="1">
        <v>4</v>
      </c>
      <c r="F529" s="1">
        <v>73</v>
      </c>
      <c r="G529" s="1">
        <v>51</v>
      </c>
      <c r="H529" s="1">
        <v>71395.149999999994</v>
      </c>
      <c r="I529" t="str" cm="1">
        <f t="array" ref="I529">_xlfn.XLOOKUP('ML case Study'!B529,Table1_1[[#All],[city]],Table1_1[[#All],[city type]],,0,1)</f>
        <v>Metrio City</v>
      </c>
      <c r="J529" t="str" cm="1">
        <f t="array" ref="J529">_xlfn.XLOOKUP(A529,Table3_1[[#All],[college]],Table3_1[[#All],[college_category]],,0,1)</f>
        <v>Tier 1</v>
      </c>
    </row>
    <row r="530" spans="1:10" x14ac:dyDescent="0.25">
      <c r="A530" s="1" t="s">
        <v>81</v>
      </c>
      <c r="B530" s="1" t="s">
        <v>15</v>
      </c>
      <c r="C530" s="1" t="s">
        <v>13</v>
      </c>
      <c r="D530" s="1">
        <v>69245</v>
      </c>
      <c r="E530" s="1">
        <v>1</v>
      </c>
      <c r="F530" s="1">
        <v>46</v>
      </c>
      <c r="G530" s="1">
        <v>46</v>
      </c>
      <c r="H530" s="1">
        <v>76576.5</v>
      </c>
      <c r="I530" t="str" cm="1">
        <f t="array" ref="I530">_xlfn.XLOOKUP('ML case Study'!B530,Table1_1[[#All],[city]],Table1_1[[#All],[city type]],,0,1)</f>
        <v>non-metro cities</v>
      </c>
      <c r="J530" t="str" cm="1">
        <f t="array" ref="J530">_xlfn.XLOOKUP(A530,Table3_1[[#All],[college]],Table3_1[[#All],[college_category]],,0,1)</f>
        <v>Tier 2</v>
      </c>
    </row>
    <row r="531" spans="1:10" x14ac:dyDescent="0.25">
      <c r="A531" s="1" t="s">
        <v>79</v>
      </c>
      <c r="B531" s="1" t="s">
        <v>20</v>
      </c>
      <c r="C531" s="1" t="s">
        <v>13</v>
      </c>
      <c r="D531" s="1">
        <v>45520</v>
      </c>
      <c r="E531" s="1">
        <v>2</v>
      </c>
      <c r="F531" s="1">
        <v>75</v>
      </c>
      <c r="G531" s="1">
        <v>18</v>
      </c>
      <c r="H531" s="1">
        <v>59940.2</v>
      </c>
      <c r="I531" t="str" cm="1">
        <f t="array" ref="I531">_xlfn.XLOOKUP('ML case Study'!B531,Table1_1[[#All],[city]],Table1_1[[#All],[city type]],,0,1)</f>
        <v>non-metro cities</v>
      </c>
      <c r="J531" t="str" cm="1">
        <f t="array" ref="J531">_xlfn.XLOOKUP(A531,Table3_1[[#All],[college]],Table3_1[[#All],[college_category]],,0,1)</f>
        <v>Tier 1</v>
      </c>
    </row>
    <row r="532" spans="1:10" x14ac:dyDescent="0.25">
      <c r="A532" s="1" t="s">
        <v>8</v>
      </c>
      <c r="B532" s="1" t="s">
        <v>12</v>
      </c>
      <c r="C532" s="1" t="s">
        <v>10</v>
      </c>
      <c r="D532" s="1">
        <v>65606</v>
      </c>
      <c r="E532" s="1">
        <v>1</v>
      </c>
      <c r="F532" s="1">
        <v>35</v>
      </c>
      <c r="G532" s="1">
        <v>57</v>
      </c>
      <c r="H532" s="1">
        <v>101280.17</v>
      </c>
      <c r="I532" t="str" cm="1">
        <f t="array" ref="I532">_xlfn.XLOOKUP('ML case Study'!B532,Table1_1[[#All],[city]],Table1_1[[#All],[city type]],,0,1)</f>
        <v>non-metro cities</v>
      </c>
      <c r="J532" t="str" cm="1">
        <f t="array" ref="J532">_xlfn.XLOOKUP(A532,Table3_1[[#All],[college]],Table3_1[[#All],[college_category]],,0,1)</f>
        <v>Tier 2</v>
      </c>
    </row>
    <row r="533" spans="1:10" x14ac:dyDescent="0.25">
      <c r="A533" s="1" t="s">
        <v>28</v>
      </c>
      <c r="B533" s="1" t="s">
        <v>18</v>
      </c>
      <c r="C533" s="1" t="s">
        <v>13</v>
      </c>
      <c r="D533" s="1">
        <v>59206</v>
      </c>
      <c r="E533" s="1">
        <v>2</v>
      </c>
      <c r="F533" s="1">
        <v>63</v>
      </c>
      <c r="G533" s="1">
        <v>62</v>
      </c>
      <c r="H533" s="1">
        <v>73927.149999999994</v>
      </c>
      <c r="I533" t="str" cm="1">
        <f t="array" ref="I533">_xlfn.XLOOKUP('ML case Study'!B533,Table1_1[[#All],[city]],Table1_1[[#All],[city type]],,0,1)</f>
        <v>non-metro cities</v>
      </c>
      <c r="J533" t="str" cm="1">
        <f t="array" ref="J533">_xlfn.XLOOKUP(A533,Table3_1[[#All],[college]],Table3_1[[#All],[college_category]],,0,1)</f>
        <v>Tier 1</v>
      </c>
    </row>
    <row r="534" spans="1:10" x14ac:dyDescent="0.25">
      <c r="A534" s="1" t="s">
        <v>16</v>
      </c>
      <c r="B534" s="1" t="s">
        <v>12</v>
      </c>
      <c r="C534" s="1" t="s">
        <v>13</v>
      </c>
      <c r="D534" s="1">
        <v>50418</v>
      </c>
      <c r="E534" s="1">
        <v>4</v>
      </c>
      <c r="F534" s="1">
        <v>84</v>
      </c>
      <c r="G534" s="1">
        <v>59</v>
      </c>
      <c r="H534" s="1">
        <v>82172.240000000005</v>
      </c>
      <c r="I534" t="str" cm="1">
        <f t="array" ref="I534">_xlfn.XLOOKUP('ML case Study'!B534,Table1_1[[#All],[city]],Table1_1[[#All],[city type]],,0,1)</f>
        <v>non-metro cities</v>
      </c>
      <c r="J534" t="str" cm="1">
        <f t="array" ref="J534">_xlfn.XLOOKUP(A534,Table3_1[[#All],[college]],Table3_1[[#All],[college_category]],,0,1)</f>
        <v>Tier 3</v>
      </c>
    </row>
    <row r="535" spans="1:10" x14ac:dyDescent="0.25">
      <c r="A535" s="1" t="s">
        <v>60</v>
      </c>
      <c r="B535" s="1" t="s">
        <v>20</v>
      </c>
      <c r="C535" s="1" t="s">
        <v>13</v>
      </c>
      <c r="D535" s="1">
        <v>62251</v>
      </c>
      <c r="E535" s="1">
        <v>2</v>
      </c>
      <c r="F535" s="1">
        <v>56</v>
      </c>
      <c r="G535" s="1">
        <v>37</v>
      </c>
      <c r="H535" s="1">
        <v>80040.490000000005</v>
      </c>
      <c r="I535" t="str" cm="1">
        <f t="array" ref="I535">_xlfn.XLOOKUP('ML case Study'!B535,Table1_1[[#All],[city]],Table1_1[[#All],[city type]],,0,1)</f>
        <v>non-metro cities</v>
      </c>
      <c r="J535" t="str" cm="1">
        <f t="array" ref="J535">_xlfn.XLOOKUP(A535,Table3_1[[#All],[college]],Table3_1[[#All],[college_category]],,0,1)</f>
        <v>Tier 1</v>
      </c>
    </row>
    <row r="536" spans="1:10" x14ac:dyDescent="0.25">
      <c r="A536" s="1" t="s">
        <v>50</v>
      </c>
      <c r="B536" s="1" t="s">
        <v>52</v>
      </c>
      <c r="C536" s="1" t="s">
        <v>13</v>
      </c>
      <c r="D536" s="1">
        <v>67078</v>
      </c>
      <c r="E536" s="1">
        <v>3</v>
      </c>
      <c r="F536" s="1">
        <v>62</v>
      </c>
      <c r="G536" s="1">
        <v>64</v>
      </c>
      <c r="H536" s="1">
        <v>81452.039999999994</v>
      </c>
      <c r="I536" t="str" cm="1">
        <f t="array" ref="I536">_xlfn.XLOOKUP('ML case Study'!B536,Table1_1[[#All],[city]],Table1_1[[#All],[city type]],,0,1)</f>
        <v>non-metro cities</v>
      </c>
      <c r="J536" t="str" cm="1">
        <f t="array" ref="J536">_xlfn.XLOOKUP(A536,Table3_1[[#All],[college]],Table3_1[[#All],[college_category]],,0,1)</f>
        <v>Tier 1</v>
      </c>
    </row>
    <row r="537" spans="1:10" x14ac:dyDescent="0.25">
      <c r="A537" s="1" t="s">
        <v>45</v>
      </c>
      <c r="B537" s="1" t="s">
        <v>26</v>
      </c>
      <c r="C537" s="1" t="s">
        <v>13</v>
      </c>
      <c r="D537" s="1">
        <v>56981</v>
      </c>
      <c r="E537" s="1">
        <v>1</v>
      </c>
      <c r="F537" s="1">
        <v>35</v>
      </c>
      <c r="G537" s="1">
        <v>38</v>
      </c>
      <c r="H537" s="1">
        <v>68630.86</v>
      </c>
      <c r="I537" t="str" cm="1">
        <f t="array" ref="I537">_xlfn.XLOOKUP('ML case Study'!B537,Table1_1[[#All],[city]],Table1_1[[#All],[city type]],,0,1)</f>
        <v>Metrio City</v>
      </c>
      <c r="J537" t="str" cm="1">
        <f t="array" ref="J537">_xlfn.XLOOKUP(A537,Table3_1[[#All],[college]],Table3_1[[#All],[college_category]],,0,1)</f>
        <v>Tier 1</v>
      </c>
    </row>
    <row r="538" spans="1:10" x14ac:dyDescent="0.25">
      <c r="A538" s="1" t="s">
        <v>21</v>
      </c>
      <c r="B538" s="1" t="s">
        <v>24</v>
      </c>
      <c r="C538" s="1" t="s">
        <v>13</v>
      </c>
      <c r="D538" s="1">
        <v>64976</v>
      </c>
      <c r="E538" s="1">
        <v>2</v>
      </c>
      <c r="F538" s="1">
        <v>68</v>
      </c>
      <c r="G538" s="1">
        <v>33</v>
      </c>
      <c r="H538" s="1">
        <v>79118.64</v>
      </c>
      <c r="I538" t="str" cm="1">
        <f t="array" ref="I538">_xlfn.XLOOKUP('ML case Study'!B538,Table1_1[[#All],[city]],Table1_1[[#All],[city type]],,0,1)</f>
        <v>Metrio City</v>
      </c>
      <c r="J538" t="str" cm="1">
        <f t="array" ref="J538">_xlfn.XLOOKUP(A538,Table3_1[[#All],[college]],Table3_1[[#All],[college_category]],,0,1)</f>
        <v>Tier 3</v>
      </c>
    </row>
    <row r="539" spans="1:10" x14ac:dyDescent="0.25">
      <c r="A539" s="1" t="s">
        <v>61</v>
      </c>
      <c r="B539" s="1" t="s">
        <v>9</v>
      </c>
      <c r="C539" s="1" t="s">
        <v>13</v>
      </c>
      <c r="D539" s="1">
        <v>59392</v>
      </c>
      <c r="E539" s="1">
        <v>2</v>
      </c>
      <c r="F539" s="1">
        <v>80</v>
      </c>
      <c r="G539" s="1">
        <v>46</v>
      </c>
      <c r="H539" s="1">
        <v>77197.289999999994</v>
      </c>
      <c r="I539" t="str" cm="1">
        <f t="array" ref="I539">_xlfn.XLOOKUP('ML case Study'!B539,Table1_1[[#All],[city]],Table1_1[[#All],[city type]],,0,1)</f>
        <v>non-metro cities</v>
      </c>
      <c r="J539" t="str" cm="1">
        <f t="array" ref="J539">_xlfn.XLOOKUP(A539,Table3_1[[#All],[college]],Table3_1[[#All],[college_category]],,0,1)</f>
        <v>Tier 3</v>
      </c>
    </row>
    <row r="540" spans="1:10" x14ac:dyDescent="0.25">
      <c r="A540" s="1" t="s">
        <v>29</v>
      </c>
      <c r="B540" s="1" t="s">
        <v>20</v>
      </c>
      <c r="C540" s="1" t="s">
        <v>13</v>
      </c>
      <c r="D540" s="1">
        <v>52617</v>
      </c>
      <c r="E540" s="1">
        <v>1</v>
      </c>
      <c r="F540" s="1">
        <v>75</v>
      </c>
      <c r="G540" s="1">
        <v>46</v>
      </c>
      <c r="H540" s="1">
        <v>70505.649999999994</v>
      </c>
      <c r="I540" t="str" cm="1">
        <f t="array" ref="I540">_xlfn.XLOOKUP('ML case Study'!B540,Table1_1[[#All],[city]],Table1_1[[#All],[city type]],,0,1)</f>
        <v>non-metro cities</v>
      </c>
      <c r="J540" t="str" cm="1">
        <f t="array" ref="J540">_xlfn.XLOOKUP(A540,Table3_1[[#All],[college]],Table3_1[[#All],[college_category]],,0,1)</f>
        <v>Tier 2</v>
      </c>
    </row>
    <row r="541" spans="1:10" x14ac:dyDescent="0.25">
      <c r="A541" s="1" t="s">
        <v>78</v>
      </c>
      <c r="B541" s="1" t="s">
        <v>38</v>
      </c>
      <c r="C541" s="1" t="s">
        <v>13</v>
      </c>
      <c r="D541" s="1">
        <v>51484</v>
      </c>
      <c r="E541" s="1">
        <v>3</v>
      </c>
      <c r="F541" s="1">
        <v>51</v>
      </c>
      <c r="G541" s="1">
        <v>53</v>
      </c>
      <c r="H541" s="1">
        <v>87095.67</v>
      </c>
      <c r="I541" t="str" cm="1">
        <f t="array" ref="I541">_xlfn.XLOOKUP('ML case Study'!B541,Table1_1[[#All],[city]],Table1_1[[#All],[city type]],,0,1)</f>
        <v>Metrio City</v>
      </c>
      <c r="J541" t="str" cm="1">
        <f t="array" ref="J541">_xlfn.XLOOKUP(A541,Table3_1[[#All],[college]],Table3_1[[#All],[college_category]],,0,1)</f>
        <v>Tier 2</v>
      </c>
    </row>
    <row r="542" spans="1:10" x14ac:dyDescent="0.25">
      <c r="A542" s="1" t="s">
        <v>54</v>
      </c>
      <c r="B542" s="1" t="s">
        <v>35</v>
      </c>
      <c r="C542" s="1" t="s">
        <v>13</v>
      </c>
      <c r="D542" s="1">
        <v>62724</v>
      </c>
      <c r="E542" s="1">
        <v>1</v>
      </c>
      <c r="F542" s="1">
        <v>81</v>
      </c>
      <c r="G542" s="1">
        <v>34</v>
      </c>
      <c r="H542" s="1">
        <v>61484.31</v>
      </c>
      <c r="I542" t="str" cm="1">
        <f t="array" ref="I542">_xlfn.XLOOKUP('ML case Study'!B542,Table1_1[[#All],[city]],Table1_1[[#All],[city type]],,0,1)</f>
        <v>Metrio City</v>
      </c>
      <c r="J542" t="str" cm="1">
        <f t="array" ref="J542">_xlfn.XLOOKUP(A542,Table3_1[[#All],[college]],Table3_1[[#All],[college_category]],,0,1)</f>
        <v>Tier 1</v>
      </c>
    </row>
    <row r="543" spans="1:10" x14ac:dyDescent="0.25">
      <c r="A543" s="1" t="s">
        <v>71</v>
      </c>
      <c r="B543" s="1" t="s">
        <v>22</v>
      </c>
      <c r="C543" s="1" t="s">
        <v>13</v>
      </c>
      <c r="D543" s="1">
        <v>57844</v>
      </c>
      <c r="E543" s="1">
        <v>2</v>
      </c>
      <c r="F543" s="1">
        <v>42</v>
      </c>
      <c r="G543" s="1">
        <v>20</v>
      </c>
      <c r="H543" s="1">
        <v>65493.39</v>
      </c>
      <c r="I543" t="str" cm="1">
        <f t="array" ref="I543">_xlfn.XLOOKUP('ML case Study'!B543,Table1_1[[#All],[city]],Table1_1[[#All],[city type]],,0,1)</f>
        <v>Metrio City</v>
      </c>
      <c r="J543" t="str" cm="1">
        <f t="array" ref="J543">_xlfn.XLOOKUP(A543,Table3_1[[#All],[college]],Table3_1[[#All],[college_category]],,0,1)</f>
        <v>Tier 3</v>
      </c>
    </row>
    <row r="544" spans="1:10" x14ac:dyDescent="0.25">
      <c r="A544" s="1" t="s">
        <v>77</v>
      </c>
      <c r="B544" s="1" t="s">
        <v>18</v>
      </c>
      <c r="C544" s="1" t="s">
        <v>13</v>
      </c>
      <c r="D544" s="1">
        <v>58479</v>
      </c>
      <c r="E544" s="1">
        <v>1</v>
      </c>
      <c r="F544" s="1">
        <v>62</v>
      </c>
      <c r="G544" s="1">
        <v>63</v>
      </c>
      <c r="H544" s="1">
        <v>74974.14</v>
      </c>
      <c r="I544" t="str" cm="1">
        <f t="array" ref="I544">_xlfn.XLOOKUP('ML case Study'!B544,Table1_1[[#All],[city]],Table1_1[[#All],[city type]],,0,1)</f>
        <v>non-metro cities</v>
      </c>
      <c r="J544" t="str" cm="1">
        <f t="array" ref="J544">_xlfn.XLOOKUP(A544,Table3_1[[#All],[college]],Table3_1[[#All],[college_category]],,0,1)</f>
        <v>Tier 2</v>
      </c>
    </row>
    <row r="545" spans="1:10" x14ac:dyDescent="0.25">
      <c r="A545" s="1" t="s">
        <v>54</v>
      </c>
      <c r="B545" s="1" t="s">
        <v>41</v>
      </c>
      <c r="C545" s="1" t="s">
        <v>10</v>
      </c>
      <c r="D545" s="1">
        <v>73856</v>
      </c>
      <c r="E545" s="1">
        <v>1</v>
      </c>
      <c r="F545" s="1">
        <v>75</v>
      </c>
      <c r="G545" s="1">
        <v>54</v>
      </c>
      <c r="H545" s="1">
        <v>121362.73</v>
      </c>
      <c r="I545" t="str" cm="1">
        <f t="array" ref="I545">_xlfn.XLOOKUP('ML case Study'!B545,Table1_1[[#All],[city]],Table1_1[[#All],[city type]],,0,1)</f>
        <v>Metrio City</v>
      </c>
      <c r="J545" t="str" cm="1">
        <f t="array" ref="J545">_xlfn.XLOOKUP(A545,Table3_1[[#All],[college]],Table3_1[[#All],[college_category]],,0,1)</f>
        <v>Tier 1</v>
      </c>
    </row>
    <row r="546" spans="1:10" x14ac:dyDescent="0.25">
      <c r="A546" s="1" t="s">
        <v>44</v>
      </c>
      <c r="B546" s="1" t="s">
        <v>12</v>
      </c>
      <c r="C546" s="1" t="s">
        <v>13</v>
      </c>
      <c r="D546" s="1">
        <v>60126</v>
      </c>
      <c r="E546" s="1">
        <v>1</v>
      </c>
      <c r="F546" s="1">
        <v>44</v>
      </c>
      <c r="G546" s="1">
        <v>54</v>
      </c>
      <c r="H546" s="1">
        <v>66575.289999999994</v>
      </c>
      <c r="I546" t="str" cm="1">
        <f t="array" ref="I546">_xlfn.XLOOKUP('ML case Study'!B546,Table1_1[[#All],[city]],Table1_1[[#All],[city type]],,0,1)</f>
        <v>non-metro cities</v>
      </c>
      <c r="J546" t="str" cm="1">
        <f t="array" ref="J546">_xlfn.XLOOKUP(A546,Table3_1[[#All],[college]],Table3_1[[#All],[college_category]],,0,1)</f>
        <v>Tier 2</v>
      </c>
    </row>
    <row r="547" spans="1:10" x14ac:dyDescent="0.25">
      <c r="A547" s="1" t="s">
        <v>68</v>
      </c>
      <c r="B547" s="1" t="s">
        <v>20</v>
      </c>
      <c r="C547" s="1" t="s">
        <v>10</v>
      </c>
      <c r="D547" s="1">
        <v>49947</v>
      </c>
      <c r="E547" s="1">
        <v>2</v>
      </c>
      <c r="F547" s="1">
        <v>56</v>
      </c>
      <c r="G547" s="1">
        <v>49</v>
      </c>
      <c r="H547" s="1">
        <v>85975.9</v>
      </c>
      <c r="I547" t="str" cm="1">
        <f t="array" ref="I547">_xlfn.XLOOKUP('ML case Study'!B547,Table1_1[[#All],[city]],Table1_1[[#All],[city type]],,0,1)</f>
        <v>non-metro cities</v>
      </c>
      <c r="J547" t="str" cm="1">
        <f t="array" ref="J547">_xlfn.XLOOKUP(A547,Table3_1[[#All],[college]],Table3_1[[#All],[college_category]],,0,1)</f>
        <v>Tier 1</v>
      </c>
    </row>
    <row r="548" spans="1:10" x14ac:dyDescent="0.25">
      <c r="A548" s="1" t="s">
        <v>58</v>
      </c>
      <c r="B548" s="1" t="s">
        <v>20</v>
      </c>
      <c r="C548" s="1" t="s">
        <v>13</v>
      </c>
      <c r="D548" s="1">
        <v>63402</v>
      </c>
      <c r="E548" s="1">
        <v>1</v>
      </c>
      <c r="F548" s="1">
        <v>44</v>
      </c>
      <c r="G548" s="1">
        <v>28</v>
      </c>
      <c r="H548" s="1">
        <v>67244.5</v>
      </c>
      <c r="I548" t="str" cm="1">
        <f t="array" ref="I548">_xlfn.XLOOKUP('ML case Study'!B548,Table1_1[[#All],[city]],Table1_1[[#All],[city type]],,0,1)</f>
        <v>non-metro cities</v>
      </c>
      <c r="J548" t="str" cm="1">
        <f t="array" ref="J548">_xlfn.XLOOKUP(A548,Table3_1[[#All],[college]],Table3_1[[#All],[college_category]],,0,1)</f>
        <v>Tier 3</v>
      </c>
    </row>
    <row r="549" spans="1:10" x14ac:dyDescent="0.25">
      <c r="A549" s="1" t="s">
        <v>64</v>
      </c>
      <c r="B549" s="1" t="s">
        <v>38</v>
      </c>
      <c r="C549" s="1" t="s">
        <v>13</v>
      </c>
      <c r="D549" s="1">
        <v>66956</v>
      </c>
      <c r="E549" s="1">
        <v>4</v>
      </c>
      <c r="F549" s="1">
        <v>59</v>
      </c>
      <c r="G549" s="1">
        <v>54</v>
      </c>
      <c r="H549" s="1">
        <v>69163.02</v>
      </c>
      <c r="I549" t="str" cm="1">
        <f t="array" ref="I549">_xlfn.XLOOKUP('ML case Study'!B549,Table1_1[[#All],[city]],Table1_1[[#All],[city type]],,0,1)</f>
        <v>Metrio City</v>
      </c>
      <c r="J549" t="str" cm="1">
        <f t="array" ref="J549">_xlfn.XLOOKUP(A549,Table3_1[[#All],[college]],Table3_1[[#All],[college_category]],,0,1)</f>
        <v>Tier 1</v>
      </c>
    </row>
    <row r="550" spans="1:10" x14ac:dyDescent="0.25">
      <c r="A550" s="1" t="s">
        <v>17</v>
      </c>
      <c r="B550" s="1" t="s">
        <v>18</v>
      </c>
      <c r="C550" s="1" t="s">
        <v>13</v>
      </c>
      <c r="D550" s="1">
        <v>50975</v>
      </c>
      <c r="E550" s="1">
        <v>2</v>
      </c>
      <c r="F550" s="1">
        <v>65</v>
      </c>
      <c r="G550" s="1">
        <v>25</v>
      </c>
      <c r="H550" s="1">
        <v>63470.6</v>
      </c>
      <c r="I550" t="str" cm="1">
        <f t="array" ref="I550">_xlfn.XLOOKUP('ML case Study'!B550,Table1_1[[#All],[city]],Table1_1[[#All],[city type]],,0,1)</f>
        <v>non-metro cities</v>
      </c>
      <c r="J550" t="str" cm="1">
        <f t="array" ref="J550">_xlfn.XLOOKUP(A550,Table3_1[[#All],[college]],Table3_1[[#All],[college_category]],,0,1)</f>
        <v>Tier 1</v>
      </c>
    </row>
    <row r="551" spans="1:10" x14ac:dyDescent="0.25">
      <c r="A551" s="1" t="s">
        <v>86</v>
      </c>
      <c r="B551" s="1" t="s">
        <v>18</v>
      </c>
      <c r="C551" s="1" t="s">
        <v>10</v>
      </c>
      <c r="D551" s="1">
        <v>70528</v>
      </c>
      <c r="E551" s="1">
        <v>2</v>
      </c>
      <c r="F551" s="1">
        <v>46</v>
      </c>
      <c r="G551" s="1">
        <v>43</v>
      </c>
      <c r="H551" s="1">
        <v>103308.6</v>
      </c>
      <c r="I551" t="str" cm="1">
        <f t="array" ref="I551">_xlfn.XLOOKUP('ML case Study'!B551,Table1_1[[#All],[city]],Table1_1[[#All],[city type]],,0,1)</f>
        <v>non-metro cities</v>
      </c>
      <c r="J551" t="str" cm="1">
        <f t="array" ref="J551">_xlfn.XLOOKUP(A551,Table3_1[[#All],[college]],Table3_1[[#All],[college_category]],,0,1)</f>
        <v>Tier 2</v>
      </c>
    </row>
    <row r="552" spans="1:10" x14ac:dyDescent="0.25">
      <c r="A552" s="1" t="s">
        <v>42</v>
      </c>
      <c r="B552" s="1" t="s">
        <v>52</v>
      </c>
      <c r="C552" s="1" t="s">
        <v>13</v>
      </c>
      <c r="D552" s="1">
        <v>58773</v>
      </c>
      <c r="E552" s="1">
        <v>3</v>
      </c>
      <c r="F552" s="1">
        <v>39</v>
      </c>
      <c r="G552" s="1">
        <v>63</v>
      </c>
      <c r="H552" s="1">
        <v>78733.5</v>
      </c>
      <c r="I552" t="str" cm="1">
        <f t="array" ref="I552">_xlfn.XLOOKUP('ML case Study'!B552,Table1_1[[#All],[city]],Table1_1[[#All],[city type]],,0,1)</f>
        <v>non-metro cities</v>
      </c>
      <c r="J552" t="str" cm="1">
        <f t="array" ref="J552">_xlfn.XLOOKUP(A552,Table3_1[[#All],[college]],Table3_1[[#All],[college_category]],,0,1)</f>
        <v>Tier 1</v>
      </c>
    </row>
    <row r="553" spans="1:10" x14ac:dyDescent="0.25">
      <c r="A553" s="1" t="s">
        <v>82</v>
      </c>
      <c r="B553" s="1" t="s">
        <v>41</v>
      </c>
      <c r="C553" s="1" t="s">
        <v>13</v>
      </c>
      <c r="D553" s="1">
        <v>52160</v>
      </c>
      <c r="E553" s="1">
        <v>3</v>
      </c>
      <c r="F553" s="1">
        <v>40</v>
      </c>
      <c r="G553" s="1">
        <v>32</v>
      </c>
      <c r="H553" s="1">
        <v>59944.47</v>
      </c>
      <c r="I553" t="str" cm="1">
        <f t="array" ref="I553">_xlfn.XLOOKUP('ML case Study'!B553,Table1_1[[#All],[city]],Table1_1[[#All],[city type]],,0,1)</f>
        <v>Metrio City</v>
      </c>
      <c r="J553" t="str" cm="1">
        <f t="array" ref="J553">_xlfn.XLOOKUP(A553,Table3_1[[#All],[college]],Table3_1[[#All],[college_category]],,0,1)</f>
        <v>Tier 2</v>
      </c>
    </row>
    <row r="554" spans="1:10" x14ac:dyDescent="0.25">
      <c r="A554" s="1" t="s">
        <v>48</v>
      </c>
      <c r="B554" s="1" t="s">
        <v>9</v>
      </c>
      <c r="C554" s="1" t="s">
        <v>13</v>
      </c>
      <c r="D554" s="1">
        <v>46289</v>
      </c>
      <c r="E554" s="1">
        <v>4</v>
      </c>
      <c r="F554" s="1">
        <v>85</v>
      </c>
      <c r="G554" s="1">
        <v>62</v>
      </c>
      <c r="H554" s="1">
        <v>80727.839999999997</v>
      </c>
      <c r="I554" t="str" cm="1">
        <f t="array" ref="I554">_xlfn.XLOOKUP('ML case Study'!B554,Table1_1[[#All],[city]],Table1_1[[#All],[city type]],,0,1)</f>
        <v>non-metro cities</v>
      </c>
      <c r="J554" t="str" cm="1">
        <f t="array" ref="J554">_xlfn.XLOOKUP(A554,Table3_1[[#All],[college]],Table3_1[[#All],[college_category]],,0,1)</f>
        <v>Tier 2</v>
      </c>
    </row>
    <row r="555" spans="1:10" x14ac:dyDescent="0.25">
      <c r="A555" s="1" t="s">
        <v>37</v>
      </c>
      <c r="B555" s="1" t="s">
        <v>15</v>
      </c>
      <c r="C555" s="1" t="s">
        <v>13</v>
      </c>
      <c r="D555" s="1">
        <v>60421</v>
      </c>
      <c r="E555" s="1">
        <v>1</v>
      </c>
      <c r="F555" s="1">
        <v>65</v>
      </c>
      <c r="G555" s="1">
        <v>52</v>
      </c>
      <c r="H555" s="1">
        <v>69957.72</v>
      </c>
      <c r="I555" t="str" cm="1">
        <f t="array" ref="I555">_xlfn.XLOOKUP('ML case Study'!B555,Table1_1[[#All],[city]],Table1_1[[#All],[city type]],,0,1)</f>
        <v>non-metro cities</v>
      </c>
      <c r="J555" t="str" cm="1">
        <f t="array" ref="J555">_xlfn.XLOOKUP(A555,Table3_1[[#All],[college]],Table3_1[[#All],[college_category]],,0,1)</f>
        <v>Tier 3</v>
      </c>
    </row>
    <row r="556" spans="1:10" x14ac:dyDescent="0.25">
      <c r="A556" s="1" t="s">
        <v>44</v>
      </c>
      <c r="B556" s="1" t="s">
        <v>20</v>
      </c>
      <c r="C556" s="1" t="s">
        <v>13</v>
      </c>
      <c r="D556" s="1">
        <v>65688</v>
      </c>
      <c r="E556" s="1">
        <v>1</v>
      </c>
      <c r="F556" s="1">
        <v>48</v>
      </c>
      <c r="G556" s="1">
        <v>25</v>
      </c>
      <c r="H556" s="1">
        <v>86779.9</v>
      </c>
      <c r="I556" t="str" cm="1">
        <f t="array" ref="I556">_xlfn.XLOOKUP('ML case Study'!B556,Table1_1[[#All],[city]],Table1_1[[#All],[city type]],,0,1)</f>
        <v>non-metro cities</v>
      </c>
      <c r="J556" t="str" cm="1">
        <f t="array" ref="J556">_xlfn.XLOOKUP(A556,Table3_1[[#All],[college]],Table3_1[[#All],[college_category]],,0,1)</f>
        <v>Tier 2</v>
      </c>
    </row>
    <row r="557" spans="1:10" x14ac:dyDescent="0.25">
      <c r="A557" s="1" t="s">
        <v>77</v>
      </c>
      <c r="B557" s="1" t="s">
        <v>22</v>
      </c>
      <c r="C557" s="1" t="s">
        <v>13</v>
      </c>
      <c r="D557" s="1">
        <v>44223</v>
      </c>
      <c r="E557" s="1">
        <v>1</v>
      </c>
      <c r="F557" s="1">
        <v>73</v>
      </c>
      <c r="G557" s="1">
        <v>28</v>
      </c>
      <c r="H557" s="1">
        <v>60276.99</v>
      </c>
      <c r="I557" t="str" cm="1">
        <f t="array" ref="I557">_xlfn.XLOOKUP('ML case Study'!B557,Table1_1[[#All],[city]],Table1_1[[#All],[city type]],,0,1)</f>
        <v>Metrio City</v>
      </c>
      <c r="J557" t="str" cm="1">
        <f t="array" ref="J557">_xlfn.XLOOKUP(A557,Table3_1[[#All],[college]],Table3_1[[#All],[college_category]],,0,1)</f>
        <v>Tier 2</v>
      </c>
    </row>
    <row r="558" spans="1:10" x14ac:dyDescent="0.25">
      <c r="A558" s="1" t="s">
        <v>71</v>
      </c>
      <c r="B558" s="1" t="s">
        <v>31</v>
      </c>
      <c r="C558" s="1" t="s">
        <v>13</v>
      </c>
      <c r="D558" s="1">
        <v>57888</v>
      </c>
      <c r="E558" s="1">
        <v>1</v>
      </c>
      <c r="F558" s="1">
        <v>79</v>
      </c>
      <c r="G558" s="1">
        <v>46</v>
      </c>
      <c r="H558" s="1">
        <v>69644.59</v>
      </c>
      <c r="I558" t="str" cm="1">
        <f t="array" ref="I558">_xlfn.XLOOKUP('ML case Study'!B558,Table1_1[[#All],[city]],Table1_1[[#All],[city type]],,0,1)</f>
        <v>Metrio City</v>
      </c>
      <c r="J558" t="str" cm="1">
        <f t="array" ref="J558">_xlfn.XLOOKUP(A558,Table3_1[[#All],[college]],Table3_1[[#All],[college_category]],,0,1)</f>
        <v>Tier 3</v>
      </c>
    </row>
    <row r="559" spans="1:10" x14ac:dyDescent="0.25">
      <c r="A559" s="1" t="s">
        <v>61</v>
      </c>
      <c r="B559" s="1" t="s">
        <v>30</v>
      </c>
      <c r="C559" s="1" t="s">
        <v>13</v>
      </c>
      <c r="D559" s="1">
        <v>61457</v>
      </c>
      <c r="E559" s="1">
        <v>2</v>
      </c>
      <c r="F559" s="1">
        <v>37</v>
      </c>
      <c r="G559" s="1">
        <v>34</v>
      </c>
      <c r="H559" s="1">
        <v>62905.33</v>
      </c>
      <c r="I559" t="str" cm="1">
        <f t="array" ref="I559">_xlfn.XLOOKUP('ML case Study'!B559,Table1_1[[#All],[city]],Table1_1[[#All],[city type]],,0,1)</f>
        <v>Metrio City</v>
      </c>
      <c r="J559" t="str" cm="1">
        <f t="array" ref="J559">_xlfn.XLOOKUP(A559,Table3_1[[#All],[college]],Table3_1[[#All],[college_category]],,0,1)</f>
        <v>Tier 3</v>
      </c>
    </row>
    <row r="560" spans="1:10" x14ac:dyDescent="0.25">
      <c r="A560" s="1" t="s">
        <v>34</v>
      </c>
      <c r="B560" s="1" t="s">
        <v>31</v>
      </c>
      <c r="C560" s="1" t="s">
        <v>10</v>
      </c>
      <c r="D560" s="1">
        <v>55713</v>
      </c>
      <c r="E560" s="1">
        <v>1</v>
      </c>
      <c r="F560" s="1">
        <v>53</v>
      </c>
      <c r="G560" s="1">
        <v>35</v>
      </c>
      <c r="H560" s="1">
        <v>91461.53</v>
      </c>
      <c r="I560" t="str" cm="1">
        <f t="array" ref="I560">_xlfn.XLOOKUP('ML case Study'!B560,Table1_1[[#All],[city]],Table1_1[[#All],[city type]],,0,1)</f>
        <v>Metrio City</v>
      </c>
      <c r="J560" t="str" cm="1">
        <f t="array" ref="J560">_xlfn.XLOOKUP(A560,Table3_1[[#All],[college]],Table3_1[[#All],[college_category]],,0,1)</f>
        <v>Tier 2</v>
      </c>
    </row>
    <row r="561" spans="1:10" x14ac:dyDescent="0.25">
      <c r="A561" s="1" t="s">
        <v>80</v>
      </c>
      <c r="B561" s="1" t="s">
        <v>9</v>
      </c>
      <c r="C561" s="1" t="s">
        <v>13</v>
      </c>
      <c r="D561" s="1">
        <v>56519</v>
      </c>
      <c r="E561" s="1">
        <v>1</v>
      </c>
      <c r="F561" s="1">
        <v>64</v>
      </c>
      <c r="G561" s="1">
        <v>19</v>
      </c>
      <c r="H561" s="1">
        <v>68107.12</v>
      </c>
      <c r="I561" t="str" cm="1">
        <f t="array" ref="I561">_xlfn.XLOOKUP('ML case Study'!B561,Table1_1[[#All],[city]],Table1_1[[#All],[city type]],,0,1)</f>
        <v>non-metro cities</v>
      </c>
      <c r="J561" t="str" cm="1">
        <f t="array" ref="J561">_xlfn.XLOOKUP(A561,Table3_1[[#All],[college]],Table3_1[[#All],[college_category]],,0,1)</f>
        <v>Tier 1</v>
      </c>
    </row>
    <row r="562" spans="1:10" x14ac:dyDescent="0.25">
      <c r="A562" s="1" t="s">
        <v>32</v>
      </c>
      <c r="B562" s="1" t="s">
        <v>52</v>
      </c>
      <c r="C562" s="1" t="s">
        <v>13</v>
      </c>
      <c r="D562" s="1">
        <v>46264</v>
      </c>
      <c r="E562" s="1">
        <v>3</v>
      </c>
      <c r="F562" s="1">
        <v>52</v>
      </c>
      <c r="G562" s="1">
        <v>46</v>
      </c>
      <c r="H562" s="1">
        <v>59944.19</v>
      </c>
      <c r="I562" t="str" cm="1">
        <f t="array" ref="I562">_xlfn.XLOOKUP('ML case Study'!B562,Table1_1[[#All],[city]],Table1_1[[#All],[city type]],,0,1)</f>
        <v>non-metro cities</v>
      </c>
      <c r="J562" t="str" cm="1">
        <f t="array" ref="J562">_xlfn.XLOOKUP(A562,Table3_1[[#All],[college]],Table3_1[[#All],[college_category]],,0,1)</f>
        <v>Tier 1</v>
      </c>
    </row>
    <row r="563" spans="1:10" x14ac:dyDescent="0.25">
      <c r="A563" s="1" t="s">
        <v>76</v>
      </c>
      <c r="B563" s="1" t="s">
        <v>26</v>
      </c>
      <c r="C563" s="1" t="s">
        <v>13</v>
      </c>
      <c r="D563" s="1">
        <v>61984</v>
      </c>
      <c r="E563" s="1">
        <v>1</v>
      </c>
      <c r="F563" s="1">
        <v>55</v>
      </c>
      <c r="G563" s="1">
        <v>54</v>
      </c>
      <c r="H563" s="1">
        <v>73132.19</v>
      </c>
      <c r="I563" t="str" cm="1">
        <f t="array" ref="I563">_xlfn.XLOOKUP('ML case Study'!B563,Table1_1[[#All],[city]],Table1_1[[#All],[city type]],,0,1)</f>
        <v>Metrio City</v>
      </c>
      <c r="J563" t="str" cm="1">
        <f t="array" ref="J563">_xlfn.XLOOKUP(A563,Table3_1[[#All],[college]],Table3_1[[#All],[college_category]],,0,1)</f>
        <v>Tier 3</v>
      </c>
    </row>
    <row r="564" spans="1:10" x14ac:dyDescent="0.25">
      <c r="A564" s="1" t="s">
        <v>11</v>
      </c>
      <c r="B564" s="1" t="s">
        <v>26</v>
      </c>
      <c r="C564" s="1" t="s">
        <v>13</v>
      </c>
      <c r="D564" s="1">
        <v>53585</v>
      </c>
      <c r="E564" s="1">
        <v>4</v>
      </c>
      <c r="F564" s="1">
        <v>83</v>
      </c>
      <c r="G564" s="1">
        <v>27</v>
      </c>
      <c r="H564" s="1">
        <v>66902.350000000006</v>
      </c>
      <c r="I564" t="str" cm="1">
        <f t="array" ref="I564">_xlfn.XLOOKUP('ML case Study'!B564,Table1_1[[#All],[city]],Table1_1[[#All],[city type]],,0,1)</f>
        <v>Metrio City</v>
      </c>
      <c r="J564" t="str" cm="1">
        <f t="array" ref="J564">_xlfn.XLOOKUP(A564,Table3_1[[#All],[college]],Table3_1[[#All],[college_category]],,0,1)</f>
        <v>Tier 2</v>
      </c>
    </row>
    <row r="565" spans="1:10" x14ac:dyDescent="0.25">
      <c r="A565" s="1" t="s">
        <v>21</v>
      </c>
      <c r="B565" s="1" t="s">
        <v>38</v>
      </c>
      <c r="C565" s="1" t="s">
        <v>13</v>
      </c>
      <c r="D565" s="1">
        <v>69993</v>
      </c>
      <c r="E565" s="1">
        <v>2</v>
      </c>
      <c r="F565" s="1">
        <v>66</v>
      </c>
      <c r="G565" s="1">
        <v>50</v>
      </c>
      <c r="H565" s="1">
        <v>77519.72</v>
      </c>
      <c r="I565" t="str" cm="1">
        <f t="array" ref="I565">_xlfn.XLOOKUP('ML case Study'!B565,Table1_1[[#All],[city]],Table1_1[[#All],[city type]],,0,1)</f>
        <v>Metrio City</v>
      </c>
      <c r="J565" t="str" cm="1">
        <f t="array" ref="J565">_xlfn.XLOOKUP(A565,Table3_1[[#All],[college]],Table3_1[[#All],[college_category]],,0,1)</f>
        <v>Tier 3</v>
      </c>
    </row>
    <row r="566" spans="1:10" x14ac:dyDescent="0.25">
      <c r="A566" s="1" t="s">
        <v>61</v>
      </c>
      <c r="B566" s="1" t="s">
        <v>41</v>
      </c>
      <c r="C566" s="1" t="s">
        <v>13</v>
      </c>
      <c r="D566" s="1">
        <v>55083</v>
      </c>
      <c r="E566" s="1">
        <v>4</v>
      </c>
      <c r="F566" s="1">
        <v>78</v>
      </c>
      <c r="G566" s="1">
        <v>18</v>
      </c>
      <c r="H566" s="1">
        <v>64807.83</v>
      </c>
      <c r="I566" t="str" cm="1">
        <f t="array" ref="I566">_xlfn.XLOOKUP('ML case Study'!B566,Table1_1[[#All],[city]],Table1_1[[#All],[city type]],,0,1)</f>
        <v>Metrio City</v>
      </c>
      <c r="J566" t="str" cm="1">
        <f t="array" ref="J566">_xlfn.XLOOKUP(A566,Table3_1[[#All],[college]],Table3_1[[#All],[college_category]],,0,1)</f>
        <v>Tier 3</v>
      </c>
    </row>
    <row r="567" spans="1:10" x14ac:dyDescent="0.25">
      <c r="A567" s="1" t="s">
        <v>21</v>
      </c>
      <c r="B567" s="1" t="s">
        <v>35</v>
      </c>
      <c r="C567" s="1" t="s">
        <v>13</v>
      </c>
      <c r="D567" s="1">
        <v>54624</v>
      </c>
      <c r="E567" s="1">
        <v>3</v>
      </c>
      <c r="F567" s="1">
        <v>40</v>
      </c>
      <c r="G567" s="1">
        <v>19</v>
      </c>
      <c r="H567" s="1">
        <v>64539.46</v>
      </c>
      <c r="I567" t="str" cm="1">
        <f t="array" ref="I567">_xlfn.XLOOKUP('ML case Study'!B567,Table1_1[[#All],[city]],Table1_1[[#All],[city type]],,0,1)</f>
        <v>Metrio City</v>
      </c>
      <c r="J567" t="str" cm="1">
        <f t="array" ref="J567">_xlfn.XLOOKUP(A567,Table3_1[[#All],[college]],Table3_1[[#All],[college_category]],,0,1)</f>
        <v>Tier 3</v>
      </c>
    </row>
    <row r="568" spans="1:10" x14ac:dyDescent="0.25">
      <c r="A568" s="1" t="s">
        <v>29</v>
      </c>
      <c r="B568" s="1" t="s">
        <v>35</v>
      </c>
      <c r="C568" s="1" t="s">
        <v>13</v>
      </c>
      <c r="D568" s="1">
        <v>69272</v>
      </c>
      <c r="E568" s="1">
        <v>1</v>
      </c>
      <c r="F568" s="1">
        <v>52</v>
      </c>
      <c r="G568" s="1">
        <v>38</v>
      </c>
      <c r="H568" s="1">
        <v>74082.97</v>
      </c>
      <c r="I568" t="str" cm="1">
        <f t="array" ref="I568">_xlfn.XLOOKUP('ML case Study'!B568,Table1_1[[#All],[city]],Table1_1[[#All],[city type]],,0,1)</f>
        <v>Metrio City</v>
      </c>
      <c r="J568" t="str" cm="1">
        <f t="array" ref="J568">_xlfn.XLOOKUP(A568,Table3_1[[#All],[college]],Table3_1[[#All],[college_category]],,0,1)</f>
        <v>Tier 2</v>
      </c>
    </row>
    <row r="569" spans="1:10" x14ac:dyDescent="0.25">
      <c r="A569" s="1" t="s">
        <v>54</v>
      </c>
      <c r="B569" s="1" t="s">
        <v>18</v>
      </c>
      <c r="C569" s="1" t="s">
        <v>13</v>
      </c>
      <c r="D569" s="1">
        <v>54790</v>
      </c>
      <c r="E569" s="1">
        <v>3</v>
      </c>
      <c r="F569" s="1">
        <v>37</v>
      </c>
      <c r="G569" s="1">
        <v>41</v>
      </c>
      <c r="H569" s="1">
        <v>74176.38</v>
      </c>
      <c r="I569" t="str" cm="1">
        <f t="array" ref="I569">_xlfn.XLOOKUP('ML case Study'!B569,Table1_1[[#All],[city]],Table1_1[[#All],[city type]],,0,1)</f>
        <v>non-metro cities</v>
      </c>
      <c r="J569" t="str" cm="1">
        <f t="array" ref="J569">_xlfn.XLOOKUP(A569,Table3_1[[#All],[college]],Table3_1[[#All],[college_category]],,0,1)</f>
        <v>Tier 1</v>
      </c>
    </row>
    <row r="570" spans="1:10" x14ac:dyDescent="0.25">
      <c r="A570" s="1" t="s">
        <v>59</v>
      </c>
      <c r="B570" s="1" t="s">
        <v>18</v>
      </c>
      <c r="C570" s="1" t="s">
        <v>13</v>
      </c>
      <c r="D570" s="1">
        <v>55440</v>
      </c>
      <c r="E570" s="1">
        <v>1</v>
      </c>
      <c r="F570" s="1">
        <v>48</v>
      </c>
      <c r="G570" s="1">
        <v>49</v>
      </c>
      <c r="H570" s="1">
        <v>64550.69</v>
      </c>
      <c r="I570" t="str" cm="1">
        <f t="array" ref="I570">_xlfn.XLOOKUP('ML case Study'!B570,Table1_1[[#All],[city]],Table1_1[[#All],[city type]],,0,1)</f>
        <v>non-metro cities</v>
      </c>
      <c r="J570" t="str" cm="1">
        <f t="array" ref="J570">_xlfn.XLOOKUP(A570,Table3_1[[#All],[college]],Table3_1[[#All],[college_category]],,0,1)</f>
        <v>Tier 1</v>
      </c>
    </row>
    <row r="571" spans="1:10" x14ac:dyDescent="0.25">
      <c r="A571" s="1" t="s">
        <v>89</v>
      </c>
      <c r="B571" s="1" t="s">
        <v>15</v>
      </c>
      <c r="C571" s="1" t="s">
        <v>10</v>
      </c>
      <c r="D571" s="1">
        <v>64558</v>
      </c>
      <c r="E571" s="1">
        <v>3</v>
      </c>
      <c r="F571" s="1">
        <v>47</v>
      </c>
      <c r="G571" s="1">
        <v>48</v>
      </c>
      <c r="H571" s="1">
        <v>99734.64</v>
      </c>
      <c r="I571" t="str" cm="1">
        <f t="array" ref="I571">_xlfn.XLOOKUP('ML case Study'!B571,Table1_1[[#All],[city]],Table1_1[[#All],[city type]],,0,1)</f>
        <v>non-metro cities</v>
      </c>
      <c r="J571" t="str" cm="1">
        <f t="array" ref="J571">_xlfn.XLOOKUP(A571,Table3_1[[#All],[college]],Table3_1[[#All],[college_category]],,0,1)</f>
        <v>Tier 2</v>
      </c>
    </row>
    <row r="572" spans="1:10" x14ac:dyDescent="0.25">
      <c r="A572" s="1" t="s">
        <v>51</v>
      </c>
      <c r="B572" s="1" t="s">
        <v>22</v>
      </c>
      <c r="C572" s="1" t="s">
        <v>13</v>
      </c>
      <c r="D572" s="1">
        <v>50385</v>
      </c>
      <c r="E572" s="1">
        <v>4</v>
      </c>
      <c r="F572" s="1">
        <v>67</v>
      </c>
      <c r="G572" s="1">
        <v>31</v>
      </c>
      <c r="H572" s="1">
        <v>70422.320000000007</v>
      </c>
      <c r="I572" t="str" cm="1">
        <f t="array" ref="I572">_xlfn.XLOOKUP('ML case Study'!B572,Table1_1[[#All],[city]],Table1_1[[#All],[city type]],,0,1)</f>
        <v>Metrio City</v>
      </c>
      <c r="J572" t="str" cm="1">
        <f t="array" ref="J572">_xlfn.XLOOKUP(A572,Table3_1[[#All],[college]],Table3_1[[#All],[college_category]],,0,1)</f>
        <v>Tier 2</v>
      </c>
    </row>
    <row r="573" spans="1:10" x14ac:dyDescent="0.25">
      <c r="A573" s="1" t="s">
        <v>70</v>
      </c>
      <c r="B573" s="1" t="s">
        <v>38</v>
      </c>
      <c r="C573" s="1" t="s">
        <v>13</v>
      </c>
      <c r="D573" s="1">
        <v>61828</v>
      </c>
      <c r="E573" s="1">
        <v>3</v>
      </c>
      <c r="F573" s="1">
        <v>42</v>
      </c>
      <c r="G573" s="1">
        <v>18</v>
      </c>
      <c r="H573" s="1">
        <v>68584.06</v>
      </c>
      <c r="I573" t="str" cm="1">
        <f t="array" ref="I573">_xlfn.XLOOKUP('ML case Study'!B573,Table1_1[[#All],[city]],Table1_1[[#All],[city type]],,0,1)</f>
        <v>Metrio City</v>
      </c>
      <c r="J573" t="str" cm="1">
        <f t="array" ref="J573">_xlfn.XLOOKUP(A573,Table3_1[[#All],[college]],Table3_1[[#All],[college_category]],,0,1)</f>
        <v>Tier 1</v>
      </c>
    </row>
    <row r="574" spans="1:10" x14ac:dyDescent="0.25">
      <c r="A574" s="1" t="s">
        <v>59</v>
      </c>
      <c r="B574" s="1" t="s">
        <v>22</v>
      </c>
      <c r="C574" s="1" t="s">
        <v>13</v>
      </c>
      <c r="D574" s="1">
        <v>71543</v>
      </c>
      <c r="E574" s="1">
        <v>4</v>
      </c>
      <c r="F574" s="1">
        <v>82</v>
      </c>
      <c r="G574" s="1">
        <v>30</v>
      </c>
      <c r="H574" s="1">
        <v>61366.78</v>
      </c>
      <c r="I574" t="str" cm="1">
        <f t="array" ref="I574">_xlfn.XLOOKUP('ML case Study'!B574,Table1_1[[#All],[city]],Table1_1[[#All],[city type]],,0,1)</f>
        <v>Metrio City</v>
      </c>
      <c r="J574" t="str" cm="1">
        <f t="array" ref="J574">_xlfn.XLOOKUP(A574,Table3_1[[#All],[college]],Table3_1[[#All],[college_category]],,0,1)</f>
        <v>Tier 1</v>
      </c>
    </row>
    <row r="575" spans="1:10" x14ac:dyDescent="0.25">
      <c r="A575" s="1" t="s">
        <v>44</v>
      </c>
      <c r="B575" s="1" t="s">
        <v>43</v>
      </c>
      <c r="C575" s="1" t="s">
        <v>13</v>
      </c>
      <c r="D575" s="1">
        <v>60757</v>
      </c>
      <c r="E575" s="1">
        <v>3</v>
      </c>
      <c r="F575" s="1">
        <v>48</v>
      </c>
      <c r="G575" s="1">
        <v>62</v>
      </c>
      <c r="H575" s="1">
        <v>85245.01</v>
      </c>
      <c r="I575" t="str" cm="1">
        <f t="array" ref="I575">_xlfn.XLOOKUP('ML case Study'!B575,Table1_1[[#All],[city]],Table1_1[[#All],[city type]],,0,1)</f>
        <v>non-metro cities</v>
      </c>
      <c r="J575" t="str" cm="1">
        <f t="array" ref="J575">_xlfn.XLOOKUP(A575,Table3_1[[#All],[college]],Table3_1[[#All],[college_category]],,0,1)</f>
        <v>Tier 2</v>
      </c>
    </row>
    <row r="576" spans="1:10" x14ac:dyDescent="0.25">
      <c r="A576" s="1" t="s">
        <v>53</v>
      </c>
      <c r="B576" s="1" t="s">
        <v>9</v>
      </c>
      <c r="C576" s="1" t="s">
        <v>13</v>
      </c>
      <c r="D576" s="1">
        <v>64225</v>
      </c>
      <c r="E576" s="1">
        <v>4</v>
      </c>
      <c r="F576" s="1">
        <v>43</v>
      </c>
      <c r="G576" s="1">
        <v>57</v>
      </c>
      <c r="H576" s="1">
        <v>80470.64</v>
      </c>
      <c r="I576" t="str" cm="1">
        <f t="array" ref="I576">_xlfn.XLOOKUP('ML case Study'!B576,Table1_1[[#All],[city]],Table1_1[[#All],[city type]],,0,1)</f>
        <v>non-metro cities</v>
      </c>
      <c r="J576" t="str" cm="1">
        <f t="array" ref="J576">_xlfn.XLOOKUP(A576,Table3_1[[#All],[college]],Table3_1[[#All],[college_category]],,0,1)</f>
        <v>Tier 3</v>
      </c>
    </row>
    <row r="577" spans="1:10" x14ac:dyDescent="0.25">
      <c r="A577" s="1" t="s">
        <v>64</v>
      </c>
      <c r="B577" s="1" t="s">
        <v>12</v>
      </c>
      <c r="C577" s="1" t="s">
        <v>13</v>
      </c>
      <c r="D577" s="1">
        <v>55470</v>
      </c>
      <c r="E577" s="1">
        <v>3</v>
      </c>
      <c r="F577" s="1">
        <v>36</v>
      </c>
      <c r="G577" s="1">
        <v>58</v>
      </c>
      <c r="H577" s="1">
        <v>68557.78</v>
      </c>
      <c r="I577" t="str" cm="1">
        <f t="array" ref="I577">_xlfn.XLOOKUP('ML case Study'!B577,Table1_1[[#All],[city]],Table1_1[[#All],[city type]],,0,1)</f>
        <v>non-metro cities</v>
      </c>
      <c r="J577" t="str" cm="1">
        <f t="array" ref="J577">_xlfn.XLOOKUP(A577,Table3_1[[#All],[college]],Table3_1[[#All],[college_category]],,0,1)</f>
        <v>Tier 1</v>
      </c>
    </row>
    <row r="578" spans="1:10" x14ac:dyDescent="0.25">
      <c r="A578" s="1" t="s">
        <v>83</v>
      </c>
      <c r="B578" s="1" t="s">
        <v>9</v>
      </c>
      <c r="C578" s="1" t="s">
        <v>13</v>
      </c>
      <c r="D578" s="1">
        <v>47049</v>
      </c>
      <c r="E578" s="1">
        <v>4</v>
      </c>
      <c r="F578" s="1">
        <v>65</v>
      </c>
      <c r="G578" s="1">
        <v>22</v>
      </c>
      <c r="H578" s="1">
        <v>57010.86</v>
      </c>
      <c r="I578" t="str" cm="1">
        <f t="array" ref="I578">_xlfn.XLOOKUP('ML case Study'!B578,Table1_1[[#All],[city]],Table1_1[[#All],[city type]],,0,1)</f>
        <v>non-metro cities</v>
      </c>
      <c r="J578" t="str" cm="1">
        <f t="array" ref="J578">_xlfn.XLOOKUP(A578,Table3_1[[#All],[college]],Table3_1[[#All],[college_category]],,0,1)</f>
        <v>Tier 1</v>
      </c>
    </row>
    <row r="579" spans="1:10" x14ac:dyDescent="0.25">
      <c r="A579" s="1" t="s">
        <v>53</v>
      </c>
      <c r="B579" s="1" t="s">
        <v>26</v>
      </c>
      <c r="C579" s="1" t="s">
        <v>10</v>
      </c>
      <c r="D579" s="1">
        <v>59101</v>
      </c>
      <c r="E579" s="1">
        <v>3</v>
      </c>
      <c r="F579" s="1">
        <v>56</v>
      </c>
      <c r="G579" s="1">
        <v>31</v>
      </c>
      <c r="H579" s="1">
        <v>113843.16</v>
      </c>
      <c r="I579" t="str" cm="1">
        <f t="array" ref="I579">_xlfn.XLOOKUP('ML case Study'!B579,Table1_1[[#All],[city]],Table1_1[[#All],[city type]],,0,1)</f>
        <v>Metrio City</v>
      </c>
      <c r="J579" t="str" cm="1">
        <f t="array" ref="J579">_xlfn.XLOOKUP(A579,Table3_1[[#All],[college]],Table3_1[[#All],[college_category]],,0,1)</f>
        <v>Tier 3</v>
      </c>
    </row>
    <row r="580" spans="1:10" x14ac:dyDescent="0.25">
      <c r="A580" s="1" t="s">
        <v>11</v>
      </c>
      <c r="B580" s="1" t="s">
        <v>41</v>
      </c>
      <c r="C580" s="1" t="s">
        <v>13</v>
      </c>
      <c r="D580" s="1">
        <v>55453</v>
      </c>
      <c r="E580" s="1">
        <v>3</v>
      </c>
      <c r="F580" s="1">
        <v>67</v>
      </c>
      <c r="G580" s="1">
        <v>52</v>
      </c>
      <c r="H580" s="1">
        <v>71105.710000000006</v>
      </c>
      <c r="I580" t="str" cm="1">
        <f t="array" ref="I580">_xlfn.XLOOKUP('ML case Study'!B580,Table1_1[[#All],[city]],Table1_1[[#All],[city type]],,0,1)</f>
        <v>Metrio City</v>
      </c>
      <c r="J580" t="str" cm="1">
        <f t="array" ref="J580">_xlfn.XLOOKUP(A580,Table3_1[[#All],[college]],Table3_1[[#All],[college_category]],,0,1)</f>
        <v>Tier 2</v>
      </c>
    </row>
    <row r="581" spans="1:10" x14ac:dyDescent="0.25">
      <c r="A581" s="1" t="s">
        <v>14</v>
      </c>
      <c r="B581" s="1" t="s">
        <v>9</v>
      </c>
      <c r="C581" s="1" t="s">
        <v>13</v>
      </c>
      <c r="D581" s="1">
        <v>44848</v>
      </c>
      <c r="E581" s="1">
        <v>3</v>
      </c>
      <c r="F581" s="1">
        <v>41</v>
      </c>
      <c r="G581" s="1">
        <v>25</v>
      </c>
      <c r="H581" s="1">
        <v>65897.67</v>
      </c>
      <c r="I581" t="str" cm="1">
        <f t="array" ref="I581">_xlfn.XLOOKUP('ML case Study'!B581,Table1_1[[#All],[city]],Table1_1[[#All],[city type]],,0,1)</f>
        <v>non-metro cities</v>
      </c>
      <c r="J581" t="str" cm="1">
        <f t="array" ref="J581">_xlfn.XLOOKUP(A581,Table3_1[[#All],[college]],Table3_1[[#All],[college_category]],,0,1)</f>
        <v>Tier 3</v>
      </c>
    </row>
    <row r="582" spans="1:10" x14ac:dyDescent="0.25">
      <c r="A582" s="1" t="s">
        <v>58</v>
      </c>
      <c r="B582" s="1" t="s">
        <v>12</v>
      </c>
      <c r="C582" s="1" t="s">
        <v>13</v>
      </c>
      <c r="D582" s="1">
        <v>48183</v>
      </c>
      <c r="E582" s="1">
        <v>4</v>
      </c>
      <c r="F582" s="1">
        <v>35</v>
      </c>
      <c r="G582" s="1">
        <v>59</v>
      </c>
      <c r="H582" s="1">
        <v>73716.850000000006</v>
      </c>
      <c r="I582" t="str" cm="1">
        <f t="array" ref="I582">_xlfn.XLOOKUP('ML case Study'!B582,Table1_1[[#All],[city]],Table1_1[[#All],[city type]],,0,1)</f>
        <v>non-metro cities</v>
      </c>
      <c r="J582" t="str" cm="1">
        <f t="array" ref="J582">_xlfn.XLOOKUP(A582,Table3_1[[#All],[college]],Table3_1[[#All],[college_category]],,0,1)</f>
        <v>Tier 3</v>
      </c>
    </row>
    <row r="583" spans="1:10" x14ac:dyDescent="0.25">
      <c r="A583" s="1" t="s">
        <v>66</v>
      </c>
      <c r="B583" s="1" t="s">
        <v>18</v>
      </c>
      <c r="C583" s="1" t="s">
        <v>13</v>
      </c>
      <c r="D583" s="1">
        <v>52782</v>
      </c>
      <c r="E583" s="1">
        <v>1</v>
      </c>
      <c r="F583" s="1">
        <v>56</v>
      </c>
      <c r="G583" s="1">
        <v>19</v>
      </c>
      <c r="H583" s="1">
        <v>62989.38</v>
      </c>
      <c r="I583" t="str" cm="1">
        <f t="array" ref="I583">_xlfn.XLOOKUP('ML case Study'!B583,Table1_1[[#All],[city]],Table1_1[[#All],[city type]],,0,1)</f>
        <v>non-metro cities</v>
      </c>
      <c r="J583" t="str" cm="1">
        <f t="array" ref="J583">_xlfn.XLOOKUP(A583,Table3_1[[#All],[college]],Table3_1[[#All],[college_category]],,0,1)</f>
        <v>Tier 1</v>
      </c>
    </row>
    <row r="584" spans="1:10" x14ac:dyDescent="0.25">
      <c r="A584" s="1" t="s">
        <v>34</v>
      </c>
      <c r="B584" s="1" t="s">
        <v>43</v>
      </c>
      <c r="C584" s="1" t="s">
        <v>13</v>
      </c>
      <c r="D584" s="1">
        <v>69431</v>
      </c>
      <c r="E584" s="1">
        <v>1</v>
      </c>
      <c r="F584" s="1">
        <v>49</v>
      </c>
      <c r="G584" s="1">
        <v>39</v>
      </c>
      <c r="H584" s="1">
        <v>66323.22</v>
      </c>
      <c r="I584" t="str" cm="1">
        <f t="array" ref="I584">_xlfn.XLOOKUP('ML case Study'!B584,Table1_1[[#All],[city]],Table1_1[[#All],[city type]],,0,1)</f>
        <v>non-metro cities</v>
      </c>
      <c r="J584" t="str" cm="1">
        <f t="array" ref="J584">_xlfn.XLOOKUP(A584,Table3_1[[#All],[college]],Table3_1[[#All],[college_category]],,0,1)</f>
        <v>Tier 2</v>
      </c>
    </row>
    <row r="585" spans="1:10" x14ac:dyDescent="0.25">
      <c r="A585" s="1" t="s">
        <v>28</v>
      </c>
      <c r="B585" s="1" t="s">
        <v>43</v>
      </c>
      <c r="C585" s="1" t="s">
        <v>13</v>
      </c>
      <c r="D585" s="1">
        <v>51589</v>
      </c>
      <c r="E585" s="1">
        <v>4</v>
      </c>
      <c r="F585" s="1">
        <v>41</v>
      </c>
      <c r="G585" s="1">
        <v>32</v>
      </c>
      <c r="H585" s="1">
        <v>78048.350000000006</v>
      </c>
      <c r="I585" t="str" cm="1">
        <f t="array" ref="I585">_xlfn.XLOOKUP('ML case Study'!B585,Table1_1[[#All],[city]],Table1_1[[#All],[city type]],,0,1)</f>
        <v>non-metro cities</v>
      </c>
      <c r="J585" t="str" cm="1">
        <f t="array" ref="J585">_xlfn.XLOOKUP(A585,Table3_1[[#All],[college]],Table3_1[[#All],[college_category]],,0,1)</f>
        <v>Tier 1</v>
      </c>
    </row>
    <row r="586" spans="1:10" x14ac:dyDescent="0.25">
      <c r="A586" s="1" t="s">
        <v>37</v>
      </c>
      <c r="B586" s="1" t="s">
        <v>18</v>
      </c>
      <c r="C586" s="1" t="s">
        <v>13</v>
      </c>
      <c r="D586" s="1">
        <v>48860</v>
      </c>
      <c r="E586" s="1">
        <v>4</v>
      </c>
      <c r="F586" s="1">
        <v>67</v>
      </c>
      <c r="G586" s="1">
        <v>19</v>
      </c>
      <c r="H586" s="1">
        <v>65236.18</v>
      </c>
      <c r="I586" t="str" cm="1">
        <f t="array" ref="I586">_xlfn.XLOOKUP('ML case Study'!B586,Table1_1[[#All],[city]],Table1_1[[#All],[city type]],,0,1)</f>
        <v>non-metro cities</v>
      </c>
      <c r="J586" t="str" cm="1">
        <f t="array" ref="J586">_xlfn.XLOOKUP(A586,Table3_1[[#All],[college]],Table3_1[[#All],[college_category]],,0,1)</f>
        <v>Tier 3</v>
      </c>
    </row>
    <row r="587" spans="1:10" x14ac:dyDescent="0.25">
      <c r="A587" s="1" t="s">
        <v>50</v>
      </c>
      <c r="B587" s="1" t="s">
        <v>35</v>
      </c>
      <c r="C587" s="1" t="s">
        <v>13</v>
      </c>
      <c r="D587" s="1">
        <v>50087</v>
      </c>
      <c r="E587" s="1">
        <v>1</v>
      </c>
      <c r="F587" s="1">
        <v>82</v>
      </c>
      <c r="G587" s="1">
        <v>33</v>
      </c>
      <c r="H587" s="1">
        <v>59009.52</v>
      </c>
      <c r="I587" t="str" cm="1">
        <f t="array" ref="I587">_xlfn.XLOOKUP('ML case Study'!B587,Table1_1[[#All],[city]],Table1_1[[#All],[city type]],,0,1)</f>
        <v>Metrio City</v>
      </c>
      <c r="J587" t="str" cm="1">
        <f t="array" ref="J587">_xlfn.XLOOKUP(A587,Table3_1[[#All],[college]],Table3_1[[#All],[college_category]],,0,1)</f>
        <v>Tier 1</v>
      </c>
    </row>
    <row r="588" spans="1:10" x14ac:dyDescent="0.25">
      <c r="A588" s="1" t="s">
        <v>83</v>
      </c>
      <c r="B588" s="1" t="s">
        <v>38</v>
      </c>
      <c r="C588" s="1" t="s">
        <v>13</v>
      </c>
      <c r="D588" s="1">
        <v>49047</v>
      </c>
      <c r="E588" s="1">
        <v>3</v>
      </c>
      <c r="F588" s="1">
        <v>40</v>
      </c>
      <c r="G588" s="1">
        <v>21</v>
      </c>
      <c r="H588" s="1">
        <v>74563.83</v>
      </c>
      <c r="I588" t="str" cm="1">
        <f t="array" ref="I588">_xlfn.XLOOKUP('ML case Study'!B588,Table1_1[[#All],[city]],Table1_1[[#All],[city type]],,0,1)</f>
        <v>Metrio City</v>
      </c>
      <c r="J588" t="str" cm="1">
        <f t="array" ref="J588">_xlfn.XLOOKUP(A588,Table3_1[[#All],[college]],Table3_1[[#All],[college_category]],,0,1)</f>
        <v>Tier 1</v>
      </c>
    </row>
    <row r="589" spans="1:10" x14ac:dyDescent="0.25">
      <c r="A589" s="1" t="s">
        <v>27</v>
      </c>
      <c r="B589" s="1" t="s">
        <v>22</v>
      </c>
      <c r="C589" s="1" t="s">
        <v>10</v>
      </c>
      <c r="D589" s="1">
        <v>56231</v>
      </c>
      <c r="E589" s="1">
        <v>1</v>
      </c>
      <c r="F589" s="1">
        <v>74</v>
      </c>
      <c r="G589" s="1">
        <v>34</v>
      </c>
      <c r="H589" s="1">
        <v>92698.559999999998</v>
      </c>
      <c r="I589" t="str" cm="1">
        <f t="array" ref="I589">_xlfn.XLOOKUP('ML case Study'!B589,Table1_1[[#All],[city]],Table1_1[[#All],[city type]],,0,1)</f>
        <v>Metrio City</v>
      </c>
      <c r="J589" t="str" cm="1">
        <f t="array" ref="J589">_xlfn.XLOOKUP(A589,Table3_1[[#All],[college]],Table3_1[[#All],[college_category]],,0,1)</f>
        <v>Tier 1</v>
      </c>
    </row>
    <row r="590" spans="1:10" x14ac:dyDescent="0.25">
      <c r="A590" s="1" t="s">
        <v>53</v>
      </c>
      <c r="B590" s="1" t="s">
        <v>26</v>
      </c>
      <c r="C590" s="1" t="s">
        <v>13</v>
      </c>
      <c r="D590" s="1">
        <v>61046</v>
      </c>
      <c r="E590" s="1">
        <v>4</v>
      </c>
      <c r="F590" s="1">
        <v>60</v>
      </c>
      <c r="G590" s="1">
        <v>61</v>
      </c>
      <c r="H590" s="1">
        <v>77981.88</v>
      </c>
      <c r="I590" t="str" cm="1">
        <f t="array" ref="I590">_xlfn.XLOOKUP('ML case Study'!B590,Table1_1[[#All],[city]],Table1_1[[#All],[city type]],,0,1)</f>
        <v>Metrio City</v>
      </c>
      <c r="J590" t="str" cm="1">
        <f t="array" ref="J590">_xlfn.XLOOKUP(A590,Table3_1[[#All],[college]],Table3_1[[#All],[college_category]],,0,1)</f>
        <v>Tier 3</v>
      </c>
    </row>
    <row r="591" spans="1:10" x14ac:dyDescent="0.25">
      <c r="A591" s="1" t="s">
        <v>21</v>
      </c>
      <c r="B591" s="1" t="s">
        <v>41</v>
      </c>
      <c r="C591" s="1" t="s">
        <v>13</v>
      </c>
      <c r="D591" s="1">
        <v>57851</v>
      </c>
      <c r="E591" s="1">
        <v>1</v>
      </c>
      <c r="F591" s="1">
        <v>79</v>
      </c>
      <c r="G591" s="1">
        <v>38</v>
      </c>
      <c r="H591" s="1">
        <v>61211.79</v>
      </c>
      <c r="I591" t="str" cm="1">
        <f t="array" ref="I591">_xlfn.XLOOKUP('ML case Study'!B591,Table1_1[[#All],[city]],Table1_1[[#All],[city type]],,0,1)</f>
        <v>Metrio City</v>
      </c>
      <c r="J591" t="str" cm="1">
        <f t="array" ref="J591">_xlfn.XLOOKUP(A591,Table3_1[[#All],[college]],Table3_1[[#All],[college_category]],,0,1)</f>
        <v>Tier 3</v>
      </c>
    </row>
    <row r="592" spans="1:10" x14ac:dyDescent="0.25">
      <c r="A592" s="1" t="s">
        <v>21</v>
      </c>
      <c r="B592" s="1" t="s">
        <v>43</v>
      </c>
      <c r="C592" s="1" t="s">
        <v>13</v>
      </c>
      <c r="D592" s="1">
        <v>57087</v>
      </c>
      <c r="E592" s="1">
        <v>4</v>
      </c>
      <c r="F592" s="1">
        <v>57</v>
      </c>
      <c r="G592" s="1">
        <v>58</v>
      </c>
      <c r="H592" s="1">
        <v>78324.59</v>
      </c>
      <c r="I592" t="str" cm="1">
        <f t="array" ref="I592">_xlfn.XLOOKUP('ML case Study'!B592,Table1_1[[#All],[city]],Table1_1[[#All],[city type]],,0,1)</f>
        <v>non-metro cities</v>
      </c>
      <c r="J592" t="str" cm="1">
        <f t="array" ref="J592">_xlfn.XLOOKUP(A592,Table3_1[[#All],[college]],Table3_1[[#All],[college_category]],,0,1)</f>
        <v>Tier 3</v>
      </c>
    </row>
    <row r="593" spans="1:10" x14ac:dyDescent="0.25">
      <c r="A593" s="1" t="s">
        <v>76</v>
      </c>
      <c r="B593" s="1" t="s">
        <v>24</v>
      </c>
      <c r="C593" s="1" t="s">
        <v>13</v>
      </c>
      <c r="D593" s="1">
        <v>48844</v>
      </c>
      <c r="E593" s="1">
        <v>2</v>
      </c>
      <c r="F593" s="1">
        <v>78</v>
      </c>
      <c r="G593" s="1">
        <v>47</v>
      </c>
      <c r="H593" s="1">
        <v>70576.11</v>
      </c>
      <c r="I593" t="str" cm="1">
        <f t="array" ref="I593">_xlfn.XLOOKUP('ML case Study'!B593,Table1_1[[#All],[city]],Table1_1[[#All],[city type]],,0,1)</f>
        <v>Metrio City</v>
      </c>
      <c r="J593" t="str" cm="1">
        <f t="array" ref="J593">_xlfn.XLOOKUP(A593,Table3_1[[#All],[college]],Table3_1[[#All],[college_category]],,0,1)</f>
        <v>Tier 3</v>
      </c>
    </row>
    <row r="594" spans="1:10" x14ac:dyDescent="0.25">
      <c r="A594" s="1" t="s">
        <v>19</v>
      </c>
      <c r="B594" s="1" t="s">
        <v>18</v>
      </c>
      <c r="C594" s="1" t="s">
        <v>13</v>
      </c>
      <c r="D594" s="1">
        <v>51214</v>
      </c>
      <c r="E594" s="1">
        <v>2</v>
      </c>
      <c r="F594" s="1">
        <v>54</v>
      </c>
      <c r="G594" s="1">
        <v>20</v>
      </c>
      <c r="H594" s="1">
        <v>59565.94</v>
      </c>
      <c r="I594" t="str" cm="1">
        <f t="array" ref="I594">_xlfn.XLOOKUP('ML case Study'!B594,Table1_1[[#All],[city]],Table1_1[[#All],[city type]],,0,1)</f>
        <v>non-metro cities</v>
      </c>
      <c r="J594" t="str" cm="1">
        <f t="array" ref="J594">_xlfn.XLOOKUP(A594,Table3_1[[#All],[college]],Table3_1[[#All],[college_category]],,0,1)</f>
        <v>Tier 2</v>
      </c>
    </row>
    <row r="595" spans="1:10" x14ac:dyDescent="0.25">
      <c r="A595" s="1" t="s">
        <v>40</v>
      </c>
      <c r="B595" s="1" t="s">
        <v>52</v>
      </c>
      <c r="C595" s="1" t="s">
        <v>10</v>
      </c>
      <c r="D595" s="1">
        <v>49750</v>
      </c>
      <c r="E595" s="1">
        <v>4</v>
      </c>
      <c r="F595" s="1">
        <v>70</v>
      </c>
      <c r="G595" s="1">
        <v>21</v>
      </c>
      <c r="H595" s="1">
        <v>65081.36</v>
      </c>
      <c r="I595" t="str" cm="1">
        <f t="array" ref="I595">_xlfn.XLOOKUP('ML case Study'!B595,Table1_1[[#All],[city]],Table1_1[[#All],[city type]],,0,1)</f>
        <v>non-metro cities</v>
      </c>
      <c r="J595" t="str" cm="1">
        <f t="array" ref="J595">_xlfn.XLOOKUP(A595,Table3_1[[#All],[college]],Table3_1[[#All],[college_category]],,0,1)</f>
        <v>Tier 3</v>
      </c>
    </row>
    <row r="596" spans="1:10" x14ac:dyDescent="0.25">
      <c r="A596" s="1" t="s">
        <v>16</v>
      </c>
      <c r="B596" s="1" t="s">
        <v>52</v>
      </c>
      <c r="C596" s="1" t="s">
        <v>13</v>
      </c>
      <c r="D596" s="1">
        <v>68145</v>
      </c>
      <c r="E596" s="1">
        <v>3</v>
      </c>
      <c r="F596" s="1">
        <v>84</v>
      </c>
      <c r="G596" s="1">
        <v>41</v>
      </c>
      <c r="H596" s="1">
        <v>64093.96</v>
      </c>
      <c r="I596" t="str" cm="1">
        <f t="array" ref="I596">_xlfn.XLOOKUP('ML case Study'!B596,Table1_1[[#All],[city]],Table1_1[[#All],[city type]],,0,1)</f>
        <v>non-metro cities</v>
      </c>
      <c r="J596" t="str" cm="1">
        <f t="array" ref="J596">_xlfn.XLOOKUP(A596,Table3_1[[#All],[college]],Table3_1[[#All],[college_category]],,0,1)</f>
        <v>Tier 3</v>
      </c>
    </row>
    <row r="597" spans="1:10" x14ac:dyDescent="0.25">
      <c r="A597" s="1" t="s">
        <v>61</v>
      </c>
      <c r="B597" s="1" t="s">
        <v>41</v>
      </c>
      <c r="C597" s="1" t="s">
        <v>13</v>
      </c>
      <c r="D597" s="1">
        <v>55675</v>
      </c>
      <c r="E597" s="1">
        <v>1</v>
      </c>
      <c r="F597" s="1">
        <v>46</v>
      </c>
      <c r="G597" s="1">
        <v>46</v>
      </c>
      <c r="H597" s="1">
        <v>76864.52</v>
      </c>
      <c r="I597" t="str" cm="1">
        <f t="array" ref="I597">_xlfn.XLOOKUP('ML case Study'!B597,Table1_1[[#All],[city]],Table1_1[[#All],[city type]],,0,1)</f>
        <v>Metrio City</v>
      </c>
      <c r="J597" t="str" cm="1">
        <f t="array" ref="J597">_xlfn.XLOOKUP(A597,Table3_1[[#All],[college]],Table3_1[[#All],[college_category]],,0,1)</f>
        <v>Tier 3</v>
      </c>
    </row>
    <row r="598" spans="1:10" x14ac:dyDescent="0.25">
      <c r="A598" s="1" t="s">
        <v>79</v>
      </c>
      <c r="B598" s="1" t="s">
        <v>35</v>
      </c>
      <c r="C598" s="1" t="s">
        <v>13</v>
      </c>
      <c r="D598" s="1">
        <v>53388</v>
      </c>
      <c r="E598" s="1">
        <v>2</v>
      </c>
      <c r="F598" s="1">
        <v>61</v>
      </c>
      <c r="G598" s="1">
        <v>42</v>
      </c>
      <c r="H598" s="1">
        <v>70286.850000000006</v>
      </c>
      <c r="I598" t="str" cm="1">
        <f t="array" ref="I598">_xlfn.XLOOKUP('ML case Study'!B598,Table1_1[[#All],[city]],Table1_1[[#All],[city type]],,0,1)</f>
        <v>Metrio City</v>
      </c>
      <c r="J598" t="str" cm="1">
        <f t="array" ref="J598">_xlfn.XLOOKUP(A598,Table3_1[[#All],[college]],Table3_1[[#All],[college_category]],,0,1)</f>
        <v>Tier 1</v>
      </c>
    </row>
    <row r="599" spans="1:10" x14ac:dyDescent="0.25">
      <c r="A599" s="1" t="s">
        <v>11</v>
      </c>
      <c r="B599" s="1" t="s">
        <v>20</v>
      </c>
      <c r="C599" s="1" t="s">
        <v>13</v>
      </c>
      <c r="D599" s="1">
        <v>57584</v>
      </c>
      <c r="E599" s="1">
        <v>4</v>
      </c>
      <c r="F599" s="1">
        <v>44</v>
      </c>
      <c r="G599" s="1">
        <v>34</v>
      </c>
      <c r="H599" s="1">
        <v>73572.320000000007</v>
      </c>
      <c r="I599" t="str" cm="1">
        <f t="array" ref="I599">_xlfn.XLOOKUP('ML case Study'!B599,Table1_1[[#All],[city]],Table1_1[[#All],[city type]],,0,1)</f>
        <v>non-metro cities</v>
      </c>
      <c r="J599" t="str" cm="1">
        <f t="array" ref="J599">_xlfn.XLOOKUP(A599,Table3_1[[#All],[college]],Table3_1[[#All],[college_category]],,0,1)</f>
        <v>Tier 2</v>
      </c>
    </row>
    <row r="600" spans="1:10" x14ac:dyDescent="0.25">
      <c r="A600" s="1" t="s">
        <v>8</v>
      </c>
      <c r="B600" s="1" t="s">
        <v>35</v>
      </c>
      <c r="C600" s="1" t="s">
        <v>13</v>
      </c>
      <c r="D600" s="1">
        <v>56087</v>
      </c>
      <c r="E600" s="1">
        <v>3</v>
      </c>
      <c r="F600" s="1">
        <v>85</v>
      </c>
      <c r="G600" s="1">
        <v>43</v>
      </c>
      <c r="H600" s="1">
        <v>74611.23</v>
      </c>
      <c r="I600" t="str" cm="1">
        <f t="array" ref="I600">_xlfn.XLOOKUP('ML case Study'!B600,Table1_1[[#All],[city]],Table1_1[[#All],[city type]],,0,1)</f>
        <v>Metrio City</v>
      </c>
      <c r="J600" t="str" cm="1">
        <f t="array" ref="J600">_xlfn.XLOOKUP(A600,Table3_1[[#All],[college]],Table3_1[[#All],[college_category]],,0,1)</f>
        <v>Tier 2</v>
      </c>
    </row>
    <row r="601" spans="1:10" x14ac:dyDescent="0.25">
      <c r="A601" s="1" t="s">
        <v>73</v>
      </c>
      <c r="B601" s="1" t="s">
        <v>41</v>
      </c>
      <c r="C601" s="1" t="s">
        <v>13</v>
      </c>
      <c r="D601" s="1">
        <v>65165</v>
      </c>
      <c r="E601" s="1">
        <v>1</v>
      </c>
      <c r="F601" s="1">
        <v>79</v>
      </c>
      <c r="G601" s="1">
        <v>52</v>
      </c>
      <c r="H601" s="1">
        <v>100742.29</v>
      </c>
      <c r="I601" t="str" cm="1">
        <f t="array" ref="I601">_xlfn.XLOOKUP('ML case Study'!B601,Table1_1[[#All],[city]],Table1_1[[#All],[city type]],,0,1)</f>
        <v>Metrio City</v>
      </c>
      <c r="J601" t="str" cm="1">
        <f t="array" ref="J601">_xlfn.XLOOKUP(A601,Table3_1[[#All],[college]],Table3_1[[#All],[college_category]],,0,1)</f>
        <v>Tier 2</v>
      </c>
    </row>
    <row r="602" spans="1:10" x14ac:dyDescent="0.25">
      <c r="A602" s="1" t="s">
        <v>59</v>
      </c>
      <c r="B602" s="1" t="s">
        <v>20</v>
      </c>
      <c r="C602" s="1" t="s">
        <v>13</v>
      </c>
      <c r="D602" s="1">
        <v>61095</v>
      </c>
      <c r="E602" s="1">
        <v>1</v>
      </c>
      <c r="F602" s="1">
        <v>54</v>
      </c>
      <c r="G602" s="1">
        <v>18</v>
      </c>
      <c r="H602" s="1">
        <v>53472.6</v>
      </c>
      <c r="I602" t="str" cm="1">
        <f t="array" ref="I602">_xlfn.XLOOKUP('ML case Study'!B602,Table1_1[[#All],[city]],Table1_1[[#All],[city type]],,0,1)</f>
        <v>non-metro cities</v>
      </c>
      <c r="J602" t="str" cm="1">
        <f t="array" ref="J602">_xlfn.XLOOKUP(A602,Table3_1[[#All],[college]],Table3_1[[#All],[college_category]],,0,1)</f>
        <v>Tier 1</v>
      </c>
    </row>
    <row r="603" spans="1:10" x14ac:dyDescent="0.25">
      <c r="A603" s="1" t="s">
        <v>14</v>
      </c>
      <c r="B603" s="1" t="s">
        <v>18</v>
      </c>
      <c r="C603" s="1" t="s">
        <v>13</v>
      </c>
      <c r="D603" s="1">
        <v>55522</v>
      </c>
      <c r="E603" s="1">
        <v>3</v>
      </c>
      <c r="F603" s="1">
        <v>38</v>
      </c>
      <c r="G603" s="1">
        <v>51</v>
      </c>
      <c r="H603" s="1">
        <v>79954.36</v>
      </c>
      <c r="I603" t="str" cm="1">
        <f t="array" ref="I603">_xlfn.XLOOKUP('ML case Study'!B603,Table1_1[[#All],[city]],Table1_1[[#All],[city type]],,0,1)</f>
        <v>non-metro cities</v>
      </c>
      <c r="J603" t="str" cm="1">
        <f t="array" ref="J603">_xlfn.XLOOKUP(A603,Table3_1[[#All],[college]],Table3_1[[#All],[college_category]],,0,1)</f>
        <v>Tier 3</v>
      </c>
    </row>
    <row r="604" spans="1:10" x14ac:dyDescent="0.25">
      <c r="A604" s="1" t="s">
        <v>59</v>
      </c>
      <c r="B604" s="1" t="s">
        <v>12</v>
      </c>
      <c r="C604" s="1" t="s">
        <v>13</v>
      </c>
      <c r="D604" s="1">
        <v>54823</v>
      </c>
      <c r="E604" s="1">
        <v>2</v>
      </c>
      <c r="F604" s="1">
        <v>64</v>
      </c>
      <c r="G604" s="1">
        <v>56</v>
      </c>
      <c r="H604" s="1">
        <v>78933.39</v>
      </c>
      <c r="I604" t="str" cm="1">
        <f t="array" ref="I604">_xlfn.XLOOKUP('ML case Study'!B604,Table1_1[[#All],[city]],Table1_1[[#All],[city type]],,0,1)</f>
        <v>non-metro cities</v>
      </c>
      <c r="J604" t="str" cm="1">
        <f t="array" ref="J604">_xlfn.XLOOKUP(A604,Table3_1[[#All],[college]],Table3_1[[#All],[college_category]],,0,1)</f>
        <v>Tier 1</v>
      </c>
    </row>
    <row r="605" spans="1:10" x14ac:dyDescent="0.25">
      <c r="A605" s="1" t="s">
        <v>45</v>
      </c>
      <c r="B605" s="1" t="s">
        <v>18</v>
      </c>
      <c r="C605" s="1" t="s">
        <v>13</v>
      </c>
      <c r="D605" s="1">
        <v>62830</v>
      </c>
      <c r="E605" s="1">
        <v>4</v>
      </c>
      <c r="F605" s="1">
        <v>51</v>
      </c>
      <c r="G605" s="1">
        <v>64</v>
      </c>
      <c r="H605" s="1">
        <v>83153.13</v>
      </c>
      <c r="I605" t="str" cm="1">
        <f t="array" ref="I605">_xlfn.XLOOKUP('ML case Study'!B605,Table1_1[[#All],[city]],Table1_1[[#All],[city type]],,0,1)</f>
        <v>non-metro cities</v>
      </c>
      <c r="J605" t="str" cm="1">
        <f t="array" ref="J605">_xlfn.XLOOKUP(A605,Table3_1[[#All],[college]],Table3_1[[#All],[college_category]],,0,1)</f>
        <v>Tier 1</v>
      </c>
    </row>
    <row r="606" spans="1:10" x14ac:dyDescent="0.25">
      <c r="A606" s="1" t="s">
        <v>69</v>
      </c>
      <c r="B606" s="1" t="s">
        <v>20</v>
      </c>
      <c r="C606" s="1" t="s">
        <v>10</v>
      </c>
      <c r="D606" s="1">
        <v>54550</v>
      </c>
      <c r="E606" s="1">
        <v>1</v>
      </c>
      <c r="F606" s="1">
        <v>53</v>
      </c>
      <c r="G606" s="1">
        <v>19</v>
      </c>
      <c r="H606" s="1">
        <v>73581.570000000007</v>
      </c>
      <c r="I606" t="str" cm="1">
        <f t="array" ref="I606">_xlfn.XLOOKUP('ML case Study'!B606,Table1_1[[#All],[city]],Table1_1[[#All],[city type]],,0,1)</f>
        <v>non-metro cities</v>
      </c>
      <c r="J606" t="str" cm="1">
        <f t="array" ref="J606">_xlfn.XLOOKUP(A606,Table3_1[[#All],[college]],Table3_1[[#All],[college_category]],,0,1)</f>
        <v>Tier 3</v>
      </c>
    </row>
    <row r="607" spans="1:10" x14ac:dyDescent="0.25">
      <c r="A607" s="1" t="s">
        <v>8</v>
      </c>
      <c r="B607" s="1" t="s">
        <v>18</v>
      </c>
      <c r="C607" s="1" t="s">
        <v>13</v>
      </c>
      <c r="D607" s="1">
        <v>54662</v>
      </c>
      <c r="E607" s="1">
        <v>3</v>
      </c>
      <c r="F607" s="1">
        <v>74</v>
      </c>
      <c r="G607" s="1">
        <v>51</v>
      </c>
      <c r="H607" s="1">
        <v>70751.48</v>
      </c>
      <c r="I607" t="str" cm="1">
        <f t="array" ref="I607">_xlfn.XLOOKUP('ML case Study'!B607,Table1_1[[#All],[city]],Table1_1[[#All],[city type]],,0,1)</f>
        <v>non-metro cities</v>
      </c>
      <c r="J607" t="str" cm="1">
        <f t="array" ref="J607">_xlfn.XLOOKUP(A607,Table3_1[[#All],[college]],Table3_1[[#All],[college_category]],,0,1)</f>
        <v>Tier 2</v>
      </c>
    </row>
    <row r="608" spans="1:10" x14ac:dyDescent="0.25">
      <c r="A608" s="1" t="s">
        <v>80</v>
      </c>
      <c r="B608" s="1" t="s">
        <v>41</v>
      </c>
      <c r="C608" s="1" t="s">
        <v>13</v>
      </c>
      <c r="D608" s="1">
        <v>49239</v>
      </c>
      <c r="E608" s="1">
        <v>4</v>
      </c>
      <c r="F608" s="1">
        <v>45</v>
      </c>
      <c r="G608" s="1">
        <v>27</v>
      </c>
      <c r="H608" s="1">
        <v>63459.16</v>
      </c>
      <c r="I608" t="str" cm="1">
        <f t="array" ref="I608">_xlfn.XLOOKUP('ML case Study'!B608,Table1_1[[#All],[city]],Table1_1[[#All],[city type]],,0,1)</f>
        <v>Metrio City</v>
      </c>
      <c r="J608" t="str" cm="1">
        <f t="array" ref="J608">_xlfn.XLOOKUP(A608,Table3_1[[#All],[college]],Table3_1[[#All],[college_category]],,0,1)</f>
        <v>Tier 1</v>
      </c>
    </row>
    <row r="609" spans="1:10" x14ac:dyDescent="0.25">
      <c r="A609" s="1" t="s">
        <v>21</v>
      </c>
      <c r="B609" s="1" t="s">
        <v>12</v>
      </c>
      <c r="C609" s="1" t="s">
        <v>10</v>
      </c>
      <c r="D609" s="1">
        <v>53652</v>
      </c>
      <c r="E609" s="1">
        <v>2</v>
      </c>
      <c r="F609" s="1">
        <v>68</v>
      </c>
      <c r="G609" s="1">
        <v>59</v>
      </c>
      <c r="H609" s="1">
        <v>82182.86</v>
      </c>
      <c r="I609" t="str" cm="1">
        <f t="array" ref="I609">_xlfn.XLOOKUP('ML case Study'!B609,Table1_1[[#All],[city]],Table1_1[[#All],[city type]],,0,1)</f>
        <v>non-metro cities</v>
      </c>
      <c r="J609" t="str" cm="1">
        <f t="array" ref="J609">_xlfn.XLOOKUP(A609,Table3_1[[#All],[college]],Table3_1[[#All],[college_category]],,0,1)</f>
        <v>Tier 3</v>
      </c>
    </row>
    <row r="610" spans="1:10" x14ac:dyDescent="0.25">
      <c r="A610" s="1" t="s">
        <v>49</v>
      </c>
      <c r="B610" s="1" t="s">
        <v>38</v>
      </c>
      <c r="C610" s="1" t="s">
        <v>13</v>
      </c>
      <c r="D610" s="1">
        <v>50659</v>
      </c>
      <c r="E610" s="1">
        <v>3</v>
      </c>
      <c r="F610" s="1">
        <v>63</v>
      </c>
      <c r="G610" s="1">
        <v>28</v>
      </c>
      <c r="H610" s="1">
        <v>77372.88</v>
      </c>
      <c r="I610" t="str" cm="1">
        <f t="array" ref="I610">_xlfn.XLOOKUP('ML case Study'!B610,Table1_1[[#All],[city]],Table1_1[[#All],[city type]],,0,1)</f>
        <v>Metrio City</v>
      </c>
      <c r="J610" t="str" cm="1">
        <f t="array" ref="J610">_xlfn.XLOOKUP(A610,Table3_1[[#All],[college]],Table3_1[[#All],[college_category]],,0,1)</f>
        <v>Tier 1</v>
      </c>
    </row>
    <row r="611" spans="1:10" x14ac:dyDescent="0.25">
      <c r="A611" s="1" t="s">
        <v>42</v>
      </c>
      <c r="B611" s="1" t="s">
        <v>18</v>
      </c>
      <c r="C611" s="1" t="s">
        <v>10</v>
      </c>
      <c r="D611" s="1">
        <v>59169</v>
      </c>
      <c r="E611" s="1">
        <v>4</v>
      </c>
      <c r="F611" s="1">
        <v>51</v>
      </c>
      <c r="G611" s="1">
        <v>30</v>
      </c>
      <c r="H611" s="1">
        <v>95875.83</v>
      </c>
      <c r="I611" t="str" cm="1">
        <f t="array" ref="I611">_xlfn.XLOOKUP('ML case Study'!B611,Table1_1[[#All],[city]],Table1_1[[#All],[city type]],,0,1)</f>
        <v>non-metro cities</v>
      </c>
      <c r="J611" t="str" cm="1">
        <f t="array" ref="J611">_xlfn.XLOOKUP(A611,Table3_1[[#All],[college]],Table3_1[[#All],[college_category]],,0,1)</f>
        <v>Tier 1</v>
      </c>
    </row>
    <row r="612" spans="1:10" x14ac:dyDescent="0.25">
      <c r="A612" s="1" t="s">
        <v>59</v>
      </c>
      <c r="B612" s="1" t="s">
        <v>38</v>
      </c>
      <c r="C612" s="1" t="s">
        <v>13</v>
      </c>
      <c r="D612" s="1">
        <v>56043</v>
      </c>
      <c r="E612" s="1">
        <v>1</v>
      </c>
      <c r="F612" s="1">
        <v>44</v>
      </c>
      <c r="G612" s="1">
        <v>47</v>
      </c>
      <c r="H612" s="1">
        <v>62426.39</v>
      </c>
      <c r="I612" t="str" cm="1">
        <f t="array" ref="I612">_xlfn.XLOOKUP('ML case Study'!B612,Table1_1[[#All],[city]],Table1_1[[#All],[city type]],,0,1)</f>
        <v>Metrio City</v>
      </c>
      <c r="J612" t="str" cm="1">
        <f t="array" ref="J612">_xlfn.XLOOKUP(A612,Table3_1[[#All],[college]],Table3_1[[#All],[college_category]],,0,1)</f>
        <v>Tier 1</v>
      </c>
    </row>
    <row r="613" spans="1:10" x14ac:dyDescent="0.25">
      <c r="A613" s="1" t="s">
        <v>86</v>
      </c>
      <c r="B613" s="1" t="s">
        <v>26</v>
      </c>
      <c r="C613" s="1" t="s">
        <v>13</v>
      </c>
      <c r="D613" s="1">
        <v>59528</v>
      </c>
      <c r="E613" s="1">
        <v>2</v>
      </c>
      <c r="F613" s="1">
        <v>35</v>
      </c>
      <c r="G613" s="1">
        <v>38</v>
      </c>
      <c r="H613" s="1">
        <v>65621.210000000006</v>
      </c>
      <c r="I613" t="str" cm="1">
        <f t="array" ref="I613">_xlfn.XLOOKUP('ML case Study'!B613,Table1_1[[#All],[city]],Table1_1[[#All],[city type]],,0,1)</f>
        <v>Metrio City</v>
      </c>
      <c r="J613" t="str" cm="1">
        <f t="array" ref="J613">_xlfn.XLOOKUP(A613,Table3_1[[#All],[college]],Table3_1[[#All],[college_category]],,0,1)</f>
        <v>Tier 2</v>
      </c>
    </row>
    <row r="614" spans="1:10" x14ac:dyDescent="0.25">
      <c r="A614" s="1" t="s">
        <v>25</v>
      </c>
      <c r="B614" s="1" t="s">
        <v>18</v>
      </c>
      <c r="C614" s="1" t="s">
        <v>13</v>
      </c>
      <c r="D614" s="1">
        <v>54324</v>
      </c>
      <c r="E614" s="1">
        <v>2</v>
      </c>
      <c r="F614" s="1">
        <v>74</v>
      </c>
      <c r="G614" s="1">
        <v>18</v>
      </c>
      <c r="H614" s="1">
        <v>65404.57</v>
      </c>
      <c r="I614" t="str" cm="1">
        <f t="array" ref="I614">_xlfn.XLOOKUP('ML case Study'!B614,Table1_1[[#All],[city]],Table1_1[[#All],[city type]],,0,1)</f>
        <v>non-metro cities</v>
      </c>
      <c r="J614" t="str" cm="1">
        <f t="array" ref="J614">_xlfn.XLOOKUP(A614,Table3_1[[#All],[college]],Table3_1[[#All],[college_category]],,0,1)</f>
        <v>Tier 3</v>
      </c>
    </row>
    <row r="615" spans="1:10" x14ac:dyDescent="0.25">
      <c r="A615" s="1" t="s">
        <v>68</v>
      </c>
      <c r="B615" s="1" t="s">
        <v>9</v>
      </c>
      <c r="C615" s="1" t="s">
        <v>13</v>
      </c>
      <c r="D615" s="1">
        <v>40574</v>
      </c>
      <c r="E615" s="1">
        <v>2</v>
      </c>
      <c r="F615" s="1">
        <v>66</v>
      </c>
      <c r="G615" s="1">
        <v>34</v>
      </c>
      <c r="H615" s="1">
        <v>62314.99</v>
      </c>
      <c r="I615" t="str" cm="1">
        <f t="array" ref="I615">_xlfn.XLOOKUP('ML case Study'!B615,Table1_1[[#All],[city]],Table1_1[[#All],[city type]],,0,1)</f>
        <v>non-metro cities</v>
      </c>
      <c r="J615" t="str" cm="1">
        <f t="array" ref="J615">_xlfn.XLOOKUP(A615,Table3_1[[#All],[college]],Table3_1[[#All],[college_category]],,0,1)</f>
        <v>Tier 1</v>
      </c>
    </row>
    <row r="616" spans="1:10" x14ac:dyDescent="0.25">
      <c r="A616" s="1" t="s">
        <v>53</v>
      </c>
      <c r="B616" s="1" t="s">
        <v>20</v>
      </c>
      <c r="C616" s="1" t="s">
        <v>13</v>
      </c>
      <c r="D616" s="1">
        <v>60511</v>
      </c>
      <c r="E616" s="1">
        <v>4</v>
      </c>
      <c r="F616" s="1">
        <v>56</v>
      </c>
      <c r="G616" s="1">
        <v>20</v>
      </c>
      <c r="H616" s="1">
        <v>55486.61</v>
      </c>
      <c r="I616" t="str" cm="1">
        <f t="array" ref="I616">_xlfn.XLOOKUP('ML case Study'!B616,Table1_1[[#All],[city]],Table1_1[[#All],[city type]],,0,1)</f>
        <v>non-metro cities</v>
      </c>
      <c r="J616" t="str" cm="1">
        <f t="array" ref="J616">_xlfn.XLOOKUP(A616,Table3_1[[#All],[college]],Table3_1[[#All],[college_category]],,0,1)</f>
        <v>Tier 3</v>
      </c>
    </row>
    <row r="617" spans="1:10" x14ac:dyDescent="0.25">
      <c r="A617" s="1" t="s">
        <v>68</v>
      </c>
      <c r="B617" s="1" t="s">
        <v>15</v>
      </c>
      <c r="C617" s="1" t="s">
        <v>10</v>
      </c>
      <c r="D617" s="1">
        <v>61626</v>
      </c>
      <c r="E617" s="1">
        <v>3</v>
      </c>
      <c r="F617" s="1">
        <v>42</v>
      </c>
      <c r="G617" s="1">
        <v>47</v>
      </c>
      <c r="H617" s="1">
        <v>102099.91</v>
      </c>
      <c r="I617" t="str" cm="1">
        <f t="array" ref="I617">_xlfn.XLOOKUP('ML case Study'!B617,Table1_1[[#All],[city]],Table1_1[[#All],[city type]],,0,1)</f>
        <v>non-metro cities</v>
      </c>
      <c r="J617" t="str" cm="1">
        <f t="array" ref="J617">_xlfn.XLOOKUP(A617,Table3_1[[#All],[college]],Table3_1[[#All],[college_category]],,0,1)</f>
        <v>Tier 1</v>
      </c>
    </row>
    <row r="618" spans="1:10" x14ac:dyDescent="0.25">
      <c r="A618" s="1" t="s">
        <v>28</v>
      </c>
      <c r="B618" s="1" t="s">
        <v>35</v>
      </c>
      <c r="C618" s="1" t="s">
        <v>13</v>
      </c>
      <c r="D618" s="1">
        <v>56704</v>
      </c>
      <c r="E618" s="1">
        <v>4</v>
      </c>
      <c r="F618" s="1">
        <v>73</v>
      </c>
      <c r="G618" s="1">
        <v>56</v>
      </c>
      <c r="H618" s="1">
        <v>77326.3</v>
      </c>
      <c r="I618" t="str" cm="1">
        <f t="array" ref="I618">_xlfn.XLOOKUP('ML case Study'!B618,Table1_1[[#All],[city]],Table1_1[[#All],[city type]],,0,1)</f>
        <v>Metrio City</v>
      </c>
      <c r="J618" t="str" cm="1">
        <f t="array" ref="J618">_xlfn.XLOOKUP(A618,Table3_1[[#All],[college]],Table3_1[[#All],[college_category]],,0,1)</f>
        <v>Tier 1</v>
      </c>
    </row>
    <row r="619" spans="1:10" x14ac:dyDescent="0.25">
      <c r="A619" s="1" t="s">
        <v>16</v>
      </c>
      <c r="B619" s="1" t="s">
        <v>12</v>
      </c>
      <c r="C619" s="1" t="s">
        <v>10</v>
      </c>
      <c r="D619" s="1">
        <v>55507</v>
      </c>
      <c r="E619" s="1">
        <v>3</v>
      </c>
      <c r="F619" s="1">
        <v>68</v>
      </c>
      <c r="G619" s="1">
        <v>49</v>
      </c>
      <c r="H619" s="1">
        <v>81770.13</v>
      </c>
      <c r="I619" t="str" cm="1">
        <f t="array" ref="I619">_xlfn.XLOOKUP('ML case Study'!B619,Table1_1[[#All],[city]],Table1_1[[#All],[city type]],,0,1)</f>
        <v>non-metro cities</v>
      </c>
      <c r="J619" t="str" cm="1">
        <f t="array" ref="J619">_xlfn.XLOOKUP(A619,Table3_1[[#All],[college]],Table3_1[[#All],[college_category]],,0,1)</f>
        <v>Tier 3</v>
      </c>
    </row>
    <row r="620" spans="1:10" x14ac:dyDescent="0.25">
      <c r="A620" s="1" t="s">
        <v>76</v>
      </c>
      <c r="B620" s="1" t="s">
        <v>24</v>
      </c>
      <c r="C620" s="1" t="s">
        <v>10</v>
      </c>
      <c r="D620" s="1">
        <v>63071</v>
      </c>
      <c r="E620" s="1">
        <v>2</v>
      </c>
      <c r="F620" s="1">
        <v>60</v>
      </c>
      <c r="G620" s="1">
        <v>19</v>
      </c>
      <c r="H620" s="1">
        <v>95369.35</v>
      </c>
      <c r="I620" t="str" cm="1">
        <f t="array" ref="I620">_xlfn.XLOOKUP('ML case Study'!B620,Table1_1[[#All],[city]],Table1_1[[#All],[city type]],,0,1)</f>
        <v>Metrio City</v>
      </c>
      <c r="J620" t="str" cm="1">
        <f t="array" ref="J620">_xlfn.XLOOKUP(A620,Table3_1[[#All],[college]],Table3_1[[#All],[college_category]],,0,1)</f>
        <v>Tier 3</v>
      </c>
    </row>
    <row r="621" spans="1:10" x14ac:dyDescent="0.25">
      <c r="A621" s="1" t="s">
        <v>17</v>
      </c>
      <c r="B621" s="1" t="s">
        <v>18</v>
      </c>
      <c r="C621" s="1" t="s">
        <v>13</v>
      </c>
      <c r="D621" s="1">
        <v>60356</v>
      </c>
      <c r="E621" s="1">
        <v>4</v>
      </c>
      <c r="F621" s="1">
        <v>51</v>
      </c>
      <c r="G621" s="1">
        <v>55</v>
      </c>
      <c r="H621" s="1">
        <v>77809.72</v>
      </c>
      <c r="I621" t="str" cm="1">
        <f t="array" ref="I621">_xlfn.XLOOKUP('ML case Study'!B621,Table1_1[[#All],[city]],Table1_1[[#All],[city type]],,0,1)</f>
        <v>non-metro cities</v>
      </c>
      <c r="J621" t="str" cm="1">
        <f t="array" ref="J621">_xlfn.XLOOKUP(A621,Table3_1[[#All],[college]],Table3_1[[#All],[college_category]],,0,1)</f>
        <v>Tier 1</v>
      </c>
    </row>
    <row r="622" spans="1:10" x14ac:dyDescent="0.25">
      <c r="A622" s="1" t="s">
        <v>72</v>
      </c>
      <c r="B622" s="1" t="s">
        <v>26</v>
      </c>
      <c r="C622" s="1" t="s">
        <v>13</v>
      </c>
      <c r="D622" s="1">
        <v>55650</v>
      </c>
      <c r="E622" s="1">
        <v>4</v>
      </c>
      <c r="F622" s="1">
        <v>75</v>
      </c>
      <c r="G622" s="1">
        <v>30</v>
      </c>
      <c r="H622" s="1">
        <v>62505.95</v>
      </c>
      <c r="I622" t="str" cm="1">
        <f t="array" ref="I622">_xlfn.XLOOKUP('ML case Study'!B622,Table1_1[[#All],[city]],Table1_1[[#All],[city type]],,0,1)</f>
        <v>Metrio City</v>
      </c>
      <c r="J622" t="str" cm="1">
        <f t="array" ref="J622">_xlfn.XLOOKUP(A622,Table3_1[[#All],[college]],Table3_1[[#All],[college_category]],,0,1)</f>
        <v>Tier 3</v>
      </c>
    </row>
    <row r="623" spans="1:10" x14ac:dyDescent="0.25">
      <c r="A623" s="1" t="s">
        <v>88</v>
      </c>
      <c r="B623" s="1" t="s">
        <v>12</v>
      </c>
      <c r="C623" s="1" t="s">
        <v>10</v>
      </c>
      <c r="D623" s="1">
        <v>55291</v>
      </c>
      <c r="E623" s="1">
        <v>3</v>
      </c>
      <c r="F623" s="1">
        <v>56</v>
      </c>
      <c r="G623" s="1">
        <v>37</v>
      </c>
      <c r="H623" s="1">
        <v>102592.89</v>
      </c>
      <c r="I623" t="str" cm="1">
        <f t="array" ref="I623">_xlfn.XLOOKUP('ML case Study'!B623,Table1_1[[#All],[city]],Table1_1[[#All],[city type]],,0,1)</f>
        <v>non-metro cities</v>
      </c>
      <c r="J623" t="str" cm="1">
        <f t="array" ref="J623">_xlfn.XLOOKUP(A623,Table3_1[[#All],[college]],Table3_1[[#All],[college_category]],,0,1)</f>
        <v>Tier 3</v>
      </c>
    </row>
    <row r="624" spans="1:10" x14ac:dyDescent="0.25">
      <c r="A624" s="1" t="s">
        <v>79</v>
      </c>
      <c r="B624" s="1" t="s">
        <v>24</v>
      </c>
      <c r="C624" s="1" t="s">
        <v>13</v>
      </c>
      <c r="D624" s="1">
        <v>50234</v>
      </c>
      <c r="E624" s="1">
        <v>3</v>
      </c>
      <c r="F624" s="1">
        <v>42</v>
      </c>
      <c r="G624" s="1">
        <v>49</v>
      </c>
      <c r="H624" s="1">
        <v>75835.34</v>
      </c>
      <c r="I624" t="str" cm="1">
        <f t="array" ref="I624">_xlfn.XLOOKUP('ML case Study'!B624,Table1_1[[#All],[city]],Table1_1[[#All],[city type]],,0,1)</f>
        <v>Metrio City</v>
      </c>
      <c r="J624" t="str" cm="1">
        <f t="array" ref="J624">_xlfn.XLOOKUP(A624,Table3_1[[#All],[college]],Table3_1[[#All],[college_category]],,0,1)</f>
        <v>Tier 1</v>
      </c>
    </row>
    <row r="625" spans="1:10" x14ac:dyDescent="0.25">
      <c r="A625" s="1" t="s">
        <v>32</v>
      </c>
      <c r="B625" s="1" t="s">
        <v>31</v>
      </c>
      <c r="C625" s="1" t="s">
        <v>10</v>
      </c>
      <c r="D625" s="1">
        <v>57309</v>
      </c>
      <c r="E625" s="1">
        <v>2</v>
      </c>
      <c r="F625" s="1">
        <v>44</v>
      </c>
      <c r="G625" s="1">
        <v>18</v>
      </c>
      <c r="H625" s="1">
        <v>108840.13</v>
      </c>
      <c r="I625" t="str" cm="1">
        <f t="array" ref="I625">_xlfn.XLOOKUP('ML case Study'!B625,Table1_1[[#All],[city]],Table1_1[[#All],[city type]],,0,1)</f>
        <v>Metrio City</v>
      </c>
      <c r="J625" t="str" cm="1">
        <f t="array" ref="J625">_xlfn.XLOOKUP(A625,Table3_1[[#All],[college]],Table3_1[[#All],[college_category]],,0,1)</f>
        <v>Tier 1</v>
      </c>
    </row>
    <row r="626" spans="1:10" x14ac:dyDescent="0.25">
      <c r="A626" s="1" t="s">
        <v>49</v>
      </c>
      <c r="B626" s="1" t="s">
        <v>18</v>
      </c>
      <c r="C626" s="1" t="s">
        <v>13</v>
      </c>
      <c r="D626" s="1">
        <v>49801</v>
      </c>
      <c r="E626" s="1">
        <v>1</v>
      </c>
      <c r="F626" s="1">
        <v>40</v>
      </c>
      <c r="G626" s="1">
        <v>59</v>
      </c>
      <c r="H626" s="1">
        <v>78467.44</v>
      </c>
      <c r="I626" t="str" cm="1">
        <f t="array" ref="I626">_xlfn.XLOOKUP('ML case Study'!B626,Table1_1[[#All],[city]],Table1_1[[#All],[city type]],,0,1)</f>
        <v>non-metro cities</v>
      </c>
      <c r="J626" t="str" cm="1">
        <f t="array" ref="J626">_xlfn.XLOOKUP(A626,Table3_1[[#All],[college]],Table3_1[[#All],[college_category]],,0,1)</f>
        <v>Tier 1</v>
      </c>
    </row>
    <row r="627" spans="1:10" x14ac:dyDescent="0.25">
      <c r="A627" s="1" t="s">
        <v>49</v>
      </c>
      <c r="B627" s="1" t="s">
        <v>12</v>
      </c>
      <c r="C627" s="1" t="s">
        <v>13</v>
      </c>
      <c r="D627" s="1">
        <v>53160</v>
      </c>
      <c r="E627" s="1">
        <v>1</v>
      </c>
      <c r="F627" s="1">
        <v>46</v>
      </c>
      <c r="G627" s="1">
        <v>29</v>
      </c>
      <c r="H627" s="1">
        <v>62498.78</v>
      </c>
      <c r="I627" t="str" cm="1">
        <f t="array" ref="I627">_xlfn.XLOOKUP('ML case Study'!B627,Table1_1[[#All],[city]],Table1_1[[#All],[city type]],,0,1)</f>
        <v>non-metro cities</v>
      </c>
      <c r="J627" t="str" cm="1">
        <f t="array" ref="J627">_xlfn.XLOOKUP(A627,Table3_1[[#All],[college]],Table3_1[[#All],[college_category]],,0,1)</f>
        <v>Tier 1</v>
      </c>
    </row>
    <row r="628" spans="1:10" x14ac:dyDescent="0.25">
      <c r="A628" s="1" t="s">
        <v>8</v>
      </c>
      <c r="B628" s="1" t="s">
        <v>52</v>
      </c>
      <c r="C628" s="1" t="s">
        <v>13</v>
      </c>
      <c r="D628" s="1">
        <v>51698</v>
      </c>
      <c r="E628" s="1">
        <v>1</v>
      </c>
      <c r="F628" s="1">
        <v>67</v>
      </c>
      <c r="G628" s="1">
        <v>36</v>
      </c>
      <c r="H628" s="1">
        <v>82885.09</v>
      </c>
      <c r="I628" t="str" cm="1">
        <f t="array" ref="I628">_xlfn.XLOOKUP('ML case Study'!B628,Table1_1[[#All],[city]],Table1_1[[#All],[city type]],,0,1)</f>
        <v>non-metro cities</v>
      </c>
      <c r="J628" t="str" cm="1">
        <f t="array" ref="J628">_xlfn.XLOOKUP(A628,Table3_1[[#All],[college]],Table3_1[[#All],[college_category]],,0,1)</f>
        <v>Tier 2</v>
      </c>
    </row>
    <row r="629" spans="1:10" x14ac:dyDescent="0.25">
      <c r="A629" s="1" t="s">
        <v>79</v>
      </c>
      <c r="B629" s="1" t="s">
        <v>18</v>
      </c>
      <c r="C629" s="1" t="s">
        <v>13</v>
      </c>
      <c r="D629" s="1">
        <v>69671</v>
      </c>
      <c r="E629" s="1">
        <v>3</v>
      </c>
      <c r="F629" s="1">
        <v>36</v>
      </c>
      <c r="G629" s="1">
        <v>33</v>
      </c>
      <c r="H629" s="1">
        <v>67675.990000000005</v>
      </c>
      <c r="I629" t="str" cm="1">
        <f t="array" ref="I629">_xlfn.XLOOKUP('ML case Study'!B629,Table1_1[[#All],[city]],Table1_1[[#All],[city type]],,0,1)</f>
        <v>non-metro cities</v>
      </c>
      <c r="J629" t="str" cm="1">
        <f t="array" ref="J629">_xlfn.XLOOKUP(A629,Table3_1[[#All],[college]],Table3_1[[#All],[college_category]],,0,1)</f>
        <v>Tier 1</v>
      </c>
    </row>
    <row r="630" spans="1:10" x14ac:dyDescent="0.25">
      <c r="A630" s="1" t="s">
        <v>27</v>
      </c>
      <c r="B630" s="1" t="s">
        <v>12</v>
      </c>
      <c r="C630" s="1" t="s">
        <v>13</v>
      </c>
      <c r="D630" s="1">
        <v>62309</v>
      </c>
      <c r="E630" s="1">
        <v>4</v>
      </c>
      <c r="F630" s="1">
        <v>61</v>
      </c>
      <c r="G630" s="1">
        <v>58</v>
      </c>
      <c r="H630" s="1">
        <v>87098.07</v>
      </c>
      <c r="I630" t="str" cm="1">
        <f t="array" ref="I630">_xlfn.XLOOKUP('ML case Study'!B630,Table1_1[[#All],[city]],Table1_1[[#All],[city type]],,0,1)</f>
        <v>non-metro cities</v>
      </c>
      <c r="J630" t="str" cm="1">
        <f t="array" ref="J630">_xlfn.XLOOKUP(A630,Table3_1[[#All],[college]],Table3_1[[#All],[college_category]],,0,1)</f>
        <v>Tier 1</v>
      </c>
    </row>
    <row r="631" spans="1:10" x14ac:dyDescent="0.25">
      <c r="A631" s="1" t="s">
        <v>44</v>
      </c>
      <c r="B631" s="1" t="s">
        <v>9</v>
      </c>
      <c r="C631" s="1" t="s">
        <v>10</v>
      </c>
      <c r="D631" s="1">
        <v>62634</v>
      </c>
      <c r="E631" s="1">
        <v>1</v>
      </c>
      <c r="F631" s="1">
        <v>56</v>
      </c>
      <c r="G631" s="1">
        <v>44</v>
      </c>
      <c r="H631" s="1">
        <v>99438.63</v>
      </c>
      <c r="I631" t="str" cm="1">
        <f t="array" ref="I631">_xlfn.XLOOKUP('ML case Study'!B631,Table1_1[[#All],[city]],Table1_1[[#All],[city type]],,0,1)</f>
        <v>non-metro cities</v>
      </c>
      <c r="J631" t="str" cm="1">
        <f t="array" ref="J631">_xlfn.XLOOKUP(A631,Table3_1[[#All],[college]],Table3_1[[#All],[college_category]],,0,1)</f>
        <v>Tier 2</v>
      </c>
    </row>
    <row r="632" spans="1:10" x14ac:dyDescent="0.25">
      <c r="A632" s="1" t="s">
        <v>80</v>
      </c>
      <c r="B632" s="1" t="s">
        <v>24</v>
      </c>
      <c r="C632" s="1" t="s">
        <v>13</v>
      </c>
      <c r="D632" s="1">
        <v>64138</v>
      </c>
      <c r="E632" s="1">
        <v>4</v>
      </c>
      <c r="F632" s="1">
        <v>35</v>
      </c>
      <c r="G632" s="1">
        <v>53</v>
      </c>
      <c r="H632" s="1">
        <v>72864.740000000005</v>
      </c>
      <c r="I632" t="str" cm="1">
        <f t="array" ref="I632">_xlfn.XLOOKUP('ML case Study'!B632,Table1_1[[#All],[city]],Table1_1[[#All],[city type]],,0,1)</f>
        <v>Metrio City</v>
      </c>
      <c r="J632" t="str" cm="1">
        <f t="array" ref="J632">_xlfn.XLOOKUP(A632,Table3_1[[#All],[college]],Table3_1[[#All],[college_category]],,0,1)</f>
        <v>Tier 1</v>
      </c>
    </row>
    <row r="633" spans="1:10" x14ac:dyDescent="0.25">
      <c r="A633" s="1" t="s">
        <v>75</v>
      </c>
      <c r="B633" s="1" t="s">
        <v>52</v>
      </c>
      <c r="C633" s="1" t="s">
        <v>13</v>
      </c>
      <c r="D633" s="1">
        <v>51339</v>
      </c>
      <c r="E633" s="1">
        <v>3</v>
      </c>
      <c r="F633" s="1">
        <v>75</v>
      </c>
      <c r="G633" s="1">
        <v>24</v>
      </c>
      <c r="H633" s="1">
        <v>72905.05</v>
      </c>
      <c r="I633" t="str" cm="1">
        <f t="array" ref="I633">_xlfn.XLOOKUP('ML case Study'!B633,Table1_1[[#All],[city]],Table1_1[[#All],[city type]],,0,1)</f>
        <v>non-metro cities</v>
      </c>
      <c r="J633" t="str" cm="1">
        <f t="array" ref="J633">_xlfn.XLOOKUP(A633,Table3_1[[#All],[college]],Table3_1[[#All],[college_category]],,0,1)</f>
        <v>Tier 1</v>
      </c>
    </row>
    <row r="634" spans="1:10" x14ac:dyDescent="0.25">
      <c r="A634" s="1" t="s">
        <v>77</v>
      </c>
      <c r="B634" s="1" t="s">
        <v>22</v>
      </c>
      <c r="C634" s="1" t="s">
        <v>13</v>
      </c>
      <c r="D634" s="1">
        <v>56337</v>
      </c>
      <c r="E634" s="1">
        <v>3</v>
      </c>
      <c r="F634" s="1">
        <v>78</v>
      </c>
      <c r="G634" s="1">
        <v>29</v>
      </c>
      <c r="H634" s="1">
        <v>69201.42</v>
      </c>
      <c r="I634" t="str" cm="1">
        <f t="array" ref="I634">_xlfn.XLOOKUP('ML case Study'!B634,Table1_1[[#All],[city]],Table1_1[[#All],[city type]],,0,1)</f>
        <v>Metrio City</v>
      </c>
      <c r="J634" t="str" cm="1">
        <f t="array" ref="J634">_xlfn.XLOOKUP(A634,Table3_1[[#All],[college]],Table3_1[[#All],[college_category]],,0,1)</f>
        <v>Tier 2</v>
      </c>
    </row>
    <row r="635" spans="1:10" x14ac:dyDescent="0.25">
      <c r="A635" s="1" t="s">
        <v>62</v>
      </c>
      <c r="B635" s="1" t="s">
        <v>24</v>
      </c>
      <c r="C635" s="1" t="s">
        <v>13</v>
      </c>
      <c r="D635" s="1">
        <v>47655</v>
      </c>
      <c r="E635" s="1">
        <v>2</v>
      </c>
      <c r="F635" s="1">
        <v>80</v>
      </c>
      <c r="G635" s="1">
        <v>40</v>
      </c>
      <c r="H635" s="1">
        <v>76955.42</v>
      </c>
      <c r="I635" t="str" cm="1">
        <f t="array" ref="I635">_xlfn.XLOOKUP('ML case Study'!B635,Table1_1[[#All],[city]],Table1_1[[#All],[city type]],,0,1)</f>
        <v>Metrio City</v>
      </c>
      <c r="J635" t="str" cm="1">
        <f t="array" ref="J635">_xlfn.XLOOKUP(A635,Table3_1[[#All],[college]],Table3_1[[#All],[college_category]],,0,1)</f>
        <v>Tier 3</v>
      </c>
    </row>
    <row r="636" spans="1:10" x14ac:dyDescent="0.25">
      <c r="A636" s="1" t="s">
        <v>75</v>
      </c>
      <c r="B636" s="1" t="s">
        <v>35</v>
      </c>
      <c r="C636" s="1" t="s">
        <v>13</v>
      </c>
      <c r="D636" s="1">
        <v>63372</v>
      </c>
      <c r="E636" s="1">
        <v>3</v>
      </c>
      <c r="F636" s="1">
        <v>43</v>
      </c>
      <c r="G636" s="1">
        <v>51</v>
      </c>
      <c r="H636" s="1">
        <v>82767.25</v>
      </c>
      <c r="I636" t="str" cm="1">
        <f t="array" ref="I636">_xlfn.XLOOKUP('ML case Study'!B636,Table1_1[[#All],[city]],Table1_1[[#All],[city type]],,0,1)</f>
        <v>Metrio City</v>
      </c>
      <c r="J636" t="str" cm="1">
        <f t="array" ref="J636">_xlfn.XLOOKUP(A636,Table3_1[[#All],[college]],Table3_1[[#All],[college_category]],,0,1)</f>
        <v>Tier 1</v>
      </c>
    </row>
    <row r="637" spans="1:10" x14ac:dyDescent="0.25">
      <c r="A637" s="1" t="s">
        <v>76</v>
      </c>
      <c r="B637" s="1" t="s">
        <v>52</v>
      </c>
      <c r="C637" s="1" t="s">
        <v>13</v>
      </c>
      <c r="D637" s="1">
        <v>63512</v>
      </c>
      <c r="E637" s="1">
        <v>3</v>
      </c>
      <c r="F637" s="1">
        <v>43</v>
      </c>
      <c r="G637" s="1">
        <v>64</v>
      </c>
      <c r="H637" s="1">
        <v>85418.25</v>
      </c>
      <c r="I637" t="str" cm="1">
        <f t="array" ref="I637">_xlfn.XLOOKUP('ML case Study'!B637,Table1_1[[#All],[city]],Table1_1[[#All],[city type]],,0,1)</f>
        <v>non-metro cities</v>
      </c>
      <c r="J637" t="str" cm="1">
        <f t="array" ref="J637">_xlfn.XLOOKUP(A637,Table3_1[[#All],[college]],Table3_1[[#All],[college_category]],,0,1)</f>
        <v>Tier 3</v>
      </c>
    </row>
    <row r="638" spans="1:10" x14ac:dyDescent="0.25">
      <c r="A638" s="1" t="s">
        <v>58</v>
      </c>
      <c r="B638" s="1" t="s">
        <v>9</v>
      </c>
      <c r="C638" s="1" t="s">
        <v>13</v>
      </c>
      <c r="D638" s="1">
        <v>47893</v>
      </c>
      <c r="E638" s="1">
        <v>1</v>
      </c>
      <c r="F638" s="1">
        <v>53</v>
      </c>
      <c r="G638" s="1">
        <v>19</v>
      </c>
      <c r="H638" s="1">
        <v>66799.89</v>
      </c>
      <c r="I638" t="str" cm="1">
        <f t="array" ref="I638">_xlfn.XLOOKUP('ML case Study'!B638,Table1_1[[#All],[city]],Table1_1[[#All],[city type]],,0,1)</f>
        <v>non-metro cities</v>
      </c>
      <c r="J638" t="str" cm="1">
        <f t="array" ref="J638">_xlfn.XLOOKUP(A638,Table3_1[[#All],[college]],Table3_1[[#All],[college_category]],,0,1)</f>
        <v>Tier 3</v>
      </c>
    </row>
    <row r="639" spans="1:10" x14ac:dyDescent="0.25">
      <c r="A639" s="1" t="s">
        <v>33</v>
      </c>
      <c r="B639" s="1" t="s">
        <v>52</v>
      </c>
      <c r="C639" s="1" t="s">
        <v>13</v>
      </c>
      <c r="D639" s="1">
        <v>63895</v>
      </c>
      <c r="E639" s="1">
        <v>1</v>
      </c>
      <c r="F639" s="1">
        <v>80</v>
      </c>
      <c r="G639" s="1">
        <v>35</v>
      </c>
      <c r="H639" s="1">
        <v>83672.86</v>
      </c>
      <c r="I639" t="str" cm="1">
        <f t="array" ref="I639">_xlfn.XLOOKUP('ML case Study'!B639,Table1_1[[#All],[city]],Table1_1[[#All],[city type]],,0,1)</f>
        <v>non-metro cities</v>
      </c>
      <c r="J639" t="str" cm="1">
        <f t="array" ref="J639">_xlfn.XLOOKUP(A639,Table3_1[[#All],[college]],Table3_1[[#All],[college_category]],,0,1)</f>
        <v>Tier 3</v>
      </c>
    </row>
    <row r="640" spans="1:10" x14ac:dyDescent="0.25">
      <c r="A640" s="1" t="s">
        <v>64</v>
      </c>
      <c r="B640" s="1" t="s">
        <v>52</v>
      </c>
      <c r="C640" s="1" t="s">
        <v>10</v>
      </c>
      <c r="D640" s="1">
        <v>52623</v>
      </c>
      <c r="E640" s="1">
        <v>1</v>
      </c>
      <c r="F640" s="1">
        <v>47</v>
      </c>
      <c r="G640" s="1">
        <v>39</v>
      </c>
      <c r="H640" s="1">
        <v>80856.11</v>
      </c>
      <c r="I640" t="str" cm="1">
        <f t="array" ref="I640">_xlfn.XLOOKUP('ML case Study'!B640,Table1_1[[#All],[city]],Table1_1[[#All],[city type]],,0,1)</f>
        <v>non-metro cities</v>
      </c>
      <c r="J640" t="str" cm="1">
        <f t="array" ref="J640">_xlfn.XLOOKUP(A640,Table3_1[[#All],[college]],Table3_1[[#All],[college_category]],,0,1)</f>
        <v>Tier 1</v>
      </c>
    </row>
    <row r="641" spans="1:10" x14ac:dyDescent="0.25">
      <c r="A641" s="1" t="s">
        <v>76</v>
      </c>
      <c r="B641" s="1" t="s">
        <v>41</v>
      </c>
      <c r="C641" s="1" t="s">
        <v>13</v>
      </c>
      <c r="D641" s="1">
        <v>58616</v>
      </c>
      <c r="E641" s="1">
        <v>4</v>
      </c>
      <c r="F641" s="1">
        <v>38</v>
      </c>
      <c r="G641" s="1">
        <v>56</v>
      </c>
      <c r="H641" s="1">
        <v>70153.22</v>
      </c>
      <c r="I641" t="str" cm="1">
        <f t="array" ref="I641">_xlfn.XLOOKUP('ML case Study'!B641,Table1_1[[#All],[city]],Table1_1[[#All],[city type]],,0,1)</f>
        <v>Metrio City</v>
      </c>
      <c r="J641" t="str" cm="1">
        <f t="array" ref="J641">_xlfn.XLOOKUP(A641,Table3_1[[#All],[college]],Table3_1[[#All],[college_category]],,0,1)</f>
        <v>Tier 3</v>
      </c>
    </row>
    <row r="642" spans="1:10" x14ac:dyDescent="0.25">
      <c r="A642" s="1" t="s">
        <v>29</v>
      </c>
      <c r="B642" s="1" t="s">
        <v>31</v>
      </c>
      <c r="C642" s="1" t="s">
        <v>13</v>
      </c>
      <c r="D642" s="1">
        <v>65363</v>
      </c>
      <c r="E642" s="1">
        <v>3</v>
      </c>
      <c r="F642" s="1">
        <v>79</v>
      </c>
      <c r="G642" s="1">
        <v>33</v>
      </c>
      <c r="H642" s="1">
        <v>73418.48</v>
      </c>
      <c r="I642" t="str" cm="1">
        <f t="array" ref="I642">_xlfn.XLOOKUP('ML case Study'!B642,Table1_1[[#All],[city]],Table1_1[[#All],[city type]],,0,1)</f>
        <v>Metrio City</v>
      </c>
      <c r="J642" t="str" cm="1">
        <f t="array" ref="J642">_xlfn.XLOOKUP(A642,Table3_1[[#All],[college]],Table3_1[[#All],[college_category]],,0,1)</f>
        <v>Tier 2</v>
      </c>
    </row>
    <row r="643" spans="1:10" x14ac:dyDescent="0.25">
      <c r="A643" s="1" t="s">
        <v>72</v>
      </c>
      <c r="B643" s="1" t="s">
        <v>35</v>
      </c>
      <c r="C643" s="1" t="s">
        <v>10</v>
      </c>
      <c r="D643" s="1">
        <v>53149</v>
      </c>
      <c r="E643" s="1">
        <v>1</v>
      </c>
      <c r="F643" s="1">
        <v>71</v>
      </c>
      <c r="G643" s="1">
        <v>42</v>
      </c>
      <c r="H643" s="1">
        <v>84130.43</v>
      </c>
      <c r="I643" t="str" cm="1">
        <f t="array" ref="I643">_xlfn.XLOOKUP('ML case Study'!B643,Table1_1[[#All],[city]],Table1_1[[#All],[city type]],,0,1)</f>
        <v>Metrio City</v>
      </c>
      <c r="J643" t="str" cm="1">
        <f t="array" ref="J643">_xlfn.XLOOKUP(A643,Table3_1[[#All],[college]],Table3_1[[#All],[college_category]],,0,1)</f>
        <v>Tier 3</v>
      </c>
    </row>
    <row r="644" spans="1:10" x14ac:dyDescent="0.25">
      <c r="A644" s="1" t="s">
        <v>66</v>
      </c>
      <c r="B644" s="1" t="s">
        <v>24</v>
      </c>
      <c r="C644" s="1" t="s">
        <v>13</v>
      </c>
      <c r="D644" s="1">
        <v>56350</v>
      </c>
      <c r="E644" s="1">
        <v>4</v>
      </c>
      <c r="F644" s="1">
        <v>37</v>
      </c>
      <c r="G644" s="1">
        <v>61</v>
      </c>
      <c r="H644" s="1">
        <v>83817.75</v>
      </c>
      <c r="I644" t="str" cm="1">
        <f t="array" ref="I644">_xlfn.XLOOKUP('ML case Study'!B644,Table1_1[[#All],[city]],Table1_1[[#All],[city type]],,0,1)</f>
        <v>Metrio City</v>
      </c>
      <c r="J644" t="str" cm="1">
        <f t="array" ref="J644">_xlfn.XLOOKUP(A644,Table3_1[[#All],[college]],Table3_1[[#All],[college_category]],,0,1)</f>
        <v>Tier 1</v>
      </c>
    </row>
    <row r="645" spans="1:10" x14ac:dyDescent="0.25">
      <c r="A645" s="1" t="s">
        <v>61</v>
      </c>
      <c r="B645" s="1" t="s">
        <v>12</v>
      </c>
      <c r="C645" s="1" t="s">
        <v>13</v>
      </c>
      <c r="D645" s="1">
        <v>57901</v>
      </c>
      <c r="E645" s="1">
        <v>4</v>
      </c>
      <c r="F645" s="1">
        <v>82</v>
      </c>
      <c r="G645" s="1">
        <v>23</v>
      </c>
      <c r="H645" s="1">
        <v>70462.3</v>
      </c>
      <c r="I645" t="str" cm="1">
        <f t="array" ref="I645">_xlfn.XLOOKUP('ML case Study'!B645,Table1_1[[#All],[city]],Table1_1[[#All],[city type]],,0,1)</f>
        <v>non-metro cities</v>
      </c>
      <c r="J645" t="str" cm="1">
        <f t="array" ref="J645">_xlfn.XLOOKUP(A645,Table3_1[[#All],[college]],Table3_1[[#All],[college_category]],,0,1)</f>
        <v>Tier 3</v>
      </c>
    </row>
    <row r="646" spans="1:10" x14ac:dyDescent="0.25">
      <c r="A646" s="1" t="s">
        <v>63</v>
      </c>
      <c r="B646" s="1" t="s">
        <v>41</v>
      </c>
      <c r="C646" s="1" t="s">
        <v>13</v>
      </c>
      <c r="D646" s="1">
        <v>56632</v>
      </c>
      <c r="E646" s="1">
        <v>2</v>
      </c>
      <c r="F646" s="1">
        <v>46</v>
      </c>
      <c r="G646" s="1">
        <v>43</v>
      </c>
      <c r="H646" s="1">
        <v>85006.88</v>
      </c>
      <c r="I646" t="str" cm="1">
        <f t="array" ref="I646">_xlfn.XLOOKUP('ML case Study'!B646,Table1_1[[#All],[city]],Table1_1[[#All],[city type]],,0,1)</f>
        <v>Metrio City</v>
      </c>
      <c r="J646" t="str" cm="1">
        <f t="array" ref="J646">_xlfn.XLOOKUP(A646,Table3_1[[#All],[college]],Table3_1[[#All],[college_category]],,0,1)</f>
        <v>Tier 3</v>
      </c>
    </row>
    <row r="647" spans="1:10" x14ac:dyDescent="0.25">
      <c r="A647" s="1" t="s">
        <v>85</v>
      </c>
      <c r="B647" s="1" t="s">
        <v>41</v>
      </c>
      <c r="C647" s="1" t="s">
        <v>13</v>
      </c>
      <c r="D647" s="1">
        <v>53453</v>
      </c>
      <c r="E647" s="1">
        <v>1</v>
      </c>
      <c r="F647" s="1">
        <v>39</v>
      </c>
      <c r="G647" s="1">
        <v>48</v>
      </c>
      <c r="H647" s="1">
        <v>73023.460000000006</v>
      </c>
      <c r="I647" t="str" cm="1">
        <f t="array" ref="I647">_xlfn.XLOOKUP('ML case Study'!B647,Table1_1[[#All],[city]],Table1_1[[#All],[city type]],,0,1)</f>
        <v>Metrio City</v>
      </c>
      <c r="J647" t="str" cm="1">
        <f t="array" ref="J647">_xlfn.XLOOKUP(A647,Table3_1[[#All],[college]],Table3_1[[#All],[college_category]],,0,1)</f>
        <v>Tier 3</v>
      </c>
    </row>
    <row r="648" spans="1:10" x14ac:dyDescent="0.25">
      <c r="A648" s="1" t="s">
        <v>78</v>
      </c>
      <c r="B648" s="1" t="s">
        <v>31</v>
      </c>
      <c r="C648" s="1" t="s">
        <v>13</v>
      </c>
      <c r="D648" s="1">
        <v>53821</v>
      </c>
      <c r="E648" s="1">
        <v>2</v>
      </c>
      <c r="F648" s="1">
        <v>63</v>
      </c>
      <c r="G648" s="1">
        <v>39</v>
      </c>
      <c r="H648" s="1">
        <v>74467.3</v>
      </c>
      <c r="I648" t="str" cm="1">
        <f t="array" ref="I648">_xlfn.XLOOKUP('ML case Study'!B648,Table1_1[[#All],[city]],Table1_1[[#All],[city type]],,0,1)</f>
        <v>Metrio City</v>
      </c>
      <c r="J648" t="str" cm="1">
        <f t="array" ref="J648">_xlfn.XLOOKUP(A648,Table3_1[[#All],[college]],Table3_1[[#All],[college_category]],,0,1)</f>
        <v>Tier 2</v>
      </c>
    </row>
    <row r="649" spans="1:10" x14ac:dyDescent="0.25">
      <c r="A649" s="1" t="s">
        <v>63</v>
      </c>
      <c r="B649" s="1" t="s">
        <v>35</v>
      </c>
      <c r="C649" s="1" t="s">
        <v>13</v>
      </c>
      <c r="D649" s="1">
        <v>45986</v>
      </c>
      <c r="E649" s="1">
        <v>4</v>
      </c>
      <c r="F649" s="1">
        <v>55</v>
      </c>
      <c r="G649" s="1">
        <v>40</v>
      </c>
      <c r="H649" s="1">
        <v>73401.83</v>
      </c>
      <c r="I649" t="str" cm="1">
        <f t="array" ref="I649">_xlfn.XLOOKUP('ML case Study'!B649,Table1_1[[#All],[city]],Table1_1[[#All],[city type]],,0,1)</f>
        <v>Metrio City</v>
      </c>
      <c r="J649" t="str" cm="1">
        <f t="array" ref="J649">_xlfn.XLOOKUP(A649,Table3_1[[#All],[college]],Table3_1[[#All],[college_category]],,0,1)</f>
        <v>Tier 3</v>
      </c>
    </row>
    <row r="650" spans="1:10" x14ac:dyDescent="0.25">
      <c r="A650" s="1" t="s">
        <v>40</v>
      </c>
      <c r="B650" s="1" t="s">
        <v>24</v>
      </c>
      <c r="C650" s="1" t="s">
        <v>13</v>
      </c>
      <c r="D650" s="1">
        <v>54357</v>
      </c>
      <c r="E650" s="1">
        <v>3</v>
      </c>
      <c r="F650" s="1">
        <v>54</v>
      </c>
      <c r="G650" s="1">
        <v>18</v>
      </c>
      <c r="H650" s="1">
        <v>77579.31</v>
      </c>
      <c r="I650" t="str" cm="1">
        <f t="array" ref="I650">_xlfn.XLOOKUP('ML case Study'!B650,Table1_1[[#All],[city]],Table1_1[[#All],[city type]],,0,1)</f>
        <v>Metrio City</v>
      </c>
      <c r="J650" t="str" cm="1">
        <f t="array" ref="J650">_xlfn.XLOOKUP(A650,Table3_1[[#All],[college]],Table3_1[[#All],[college_category]],,0,1)</f>
        <v>Tier 3</v>
      </c>
    </row>
    <row r="651" spans="1:10" x14ac:dyDescent="0.25">
      <c r="A651" s="1" t="s">
        <v>44</v>
      </c>
      <c r="B651" s="1" t="s">
        <v>18</v>
      </c>
      <c r="C651" s="1" t="s">
        <v>13</v>
      </c>
      <c r="D651" s="1">
        <v>61409</v>
      </c>
      <c r="E651" s="1">
        <v>3</v>
      </c>
      <c r="F651" s="1">
        <v>77</v>
      </c>
      <c r="G651" s="1">
        <v>58</v>
      </c>
      <c r="H651" s="1">
        <v>78989.16</v>
      </c>
      <c r="I651" t="str" cm="1">
        <f t="array" ref="I651">_xlfn.XLOOKUP('ML case Study'!B651,Table1_1[[#All],[city]],Table1_1[[#All],[city type]],,0,1)</f>
        <v>non-metro cities</v>
      </c>
      <c r="J651" t="str" cm="1">
        <f t="array" ref="J651">_xlfn.XLOOKUP(A651,Table3_1[[#All],[college]],Table3_1[[#All],[college_category]],,0,1)</f>
        <v>Tier 2</v>
      </c>
    </row>
    <row r="652" spans="1:10" x14ac:dyDescent="0.25">
      <c r="A652" s="1" t="s">
        <v>86</v>
      </c>
      <c r="B652" s="1" t="s">
        <v>9</v>
      </c>
      <c r="C652" s="1" t="s">
        <v>13</v>
      </c>
      <c r="D652" s="1">
        <v>66330</v>
      </c>
      <c r="E652" s="1">
        <v>4</v>
      </c>
      <c r="F652" s="1">
        <v>44</v>
      </c>
      <c r="G652" s="1">
        <v>49</v>
      </c>
      <c r="H652" s="1">
        <v>68736.41</v>
      </c>
      <c r="I652" t="str" cm="1">
        <f t="array" ref="I652">_xlfn.XLOOKUP('ML case Study'!B652,Table1_1[[#All],[city]],Table1_1[[#All],[city type]],,0,1)</f>
        <v>non-metro cities</v>
      </c>
      <c r="J652" t="str" cm="1">
        <f t="array" ref="J652">_xlfn.XLOOKUP(A652,Table3_1[[#All],[college]],Table3_1[[#All],[college_category]],,0,1)</f>
        <v>Tier 2</v>
      </c>
    </row>
    <row r="653" spans="1:10" x14ac:dyDescent="0.25">
      <c r="A653" s="1" t="s">
        <v>81</v>
      </c>
      <c r="B653" s="1" t="s">
        <v>9</v>
      </c>
      <c r="C653" s="1" t="s">
        <v>13</v>
      </c>
      <c r="D653" s="1">
        <v>64649</v>
      </c>
      <c r="E653" s="1">
        <v>3</v>
      </c>
      <c r="F653" s="1">
        <v>47</v>
      </c>
      <c r="G653" s="1">
        <v>53</v>
      </c>
      <c r="H653" s="1">
        <v>79999.259999999995</v>
      </c>
      <c r="I653" t="str" cm="1">
        <f t="array" ref="I653">_xlfn.XLOOKUP('ML case Study'!B653,Table1_1[[#All],[city]],Table1_1[[#All],[city type]],,0,1)</f>
        <v>non-metro cities</v>
      </c>
      <c r="J653" t="str" cm="1">
        <f t="array" ref="J653">_xlfn.XLOOKUP(A653,Table3_1[[#All],[college]],Table3_1[[#All],[college_category]],,0,1)</f>
        <v>Tier 2</v>
      </c>
    </row>
    <row r="654" spans="1:10" x14ac:dyDescent="0.25">
      <c r="A654" s="1" t="s">
        <v>86</v>
      </c>
      <c r="B654" s="1" t="s">
        <v>22</v>
      </c>
      <c r="C654" s="1" t="s">
        <v>13</v>
      </c>
      <c r="D654" s="1">
        <v>52136</v>
      </c>
      <c r="E654" s="1">
        <v>4</v>
      </c>
      <c r="F654" s="1">
        <v>77</v>
      </c>
      <c r="G654" s="1">
        <v>48</v>
      </c>
      <c r="H654" s="1">
        <v>63749.73</v>
      </c>
      <c r="I654" t="str" cm="1">
        <f t="array" ref="I654">_xlfn.XLOOKUP('ML case Study'!B654,Table1_1[[#All],[city]],Table1_1[[#All],[city type]],,0,1)</f>
        <v>Metrio City</v>
      </c>
      <c r="J654" t="str" cm="1">
        <f t="array" ref="J654">_xlfn.XLOOKUP(A654,Table3_1[[#All],[college]],Table3_1[[#All],[college_category]],,0,1)</f>
        <v>Tier 2</v>
      </c>
    </row>
    <row r="655" spans="1:10" x14ac:dyDescent="0.25">
      <c r="A655" s="1" t="s">
        <v>72</v>
      </c>
      <c r="B655" s="1" t="s">
        <v>24</v>
      </c>
      <c r="C655" s="1" t="s">
        <v>13</v>
      </c>
      <c r="D655" s="1">
        <v>60103</v>
      </c>
      <c r="E655" s="1">
        <v>3</v>
      </c>
      <c r="F655" s="1">
        <v>74</v>
      </c>
      <c r="G655" s="1">
        <v>45</v>
      </c>
      <c r="H655" s="1">
        <v>74810.66</v>
      </c>
      <c r="I655" t="str" cm="1">
        <f t="array" ref="I655">_xlfn.XLOOKUP('ML case Study'!B655,Table1_1[[#All],[city]],Table1_1[[#All],[city type]],,0,1)</f>
        <v>Metrio City</v>
      </c>
      <c r="J655" t="str" cm="1">
        <f t="array" ref="J655">_xlfn.XLOOKUP(A655,Table3_1[[#All],[college]],Table3_1[[#All],[college_category]],,0,1)</f>
        <v>Tier 3</v>
      </c>
    </row>
    <row r="656" spans="1:10" x14ac:dyDescent="0.25">
      <c r="A656" s="1" t="s">
        <v>42</v>
      </c>
      <c r="B656" s="1" t="s">
        <v>15</v>
      </c>
      <c r="C656" s="1" t="s">
        <v>13</v>
      </c>
      <c r="D656" s="1">
        <v>62521</v>
      </c>
      <c r="E656" s="1">
        <v>1</v>
      </c>
      <c r="F656" s="1">
        <v>70</v>
      </c>
      <c r="G656" s="1">
        <v>59</v>
      </c>
      <c r="H656" s="1">
        <v>77733.27</v>
      </c>
      <c r="I656" t="str" cm="1">
        <f t="array" ref="I656">_xlfn.XLOOKUP('ML case Study'!B656,Table1_1[[#All],[city]],Table1_1[[#All],[city type]],,0,1)</f>
        <v>non-metro cities</v>
      </c>
      <c r="J656" t="str" cm="1">
        <f t="array" ref="J656">_xlfn.XLOOKUP(A656,Table3_1[[#All],[college]],Table3_1[[#All],[college_category]],,0,1)</f>
        <v>Tier 1</v>
      </c>
    </row>
    <row r="657" spans="1:10" x14ac:dyDescent="0.25">
      <c r="A657" s="1" t="s">
        <v>81</v>
      </c>
      <c r="B657" s="1" t="s">
        <v>9</v>
      </c>
      <c r="C657" s="1" t="s">
        <v>10</v>
      </c>
      <c r="D657" s="1">
        <v>49103</v>
      </c>
      <c r="E657" s="1">
        <v>1</v>
      </c>
      <c r="F657" s="1">
        <v>80</v>
      </c>
      <c r="G657" s="1">
        <v>52</v>
      </c>
      <c r="H657" s="1">
        <v>81128.88</v>
      </c>
      <c r="I657" t="str" cm="1">
        <f t="array" ref="I657">_xlfn.XLOOKUP('ML case Study'!B657,Table1_1[[#All],[city]],Table1_1[[#All],[city type]],,0,1)</f>
        <v>non-metro cities</v>
      </c>
      <c r="J657" t="str" cm="1">
        <f t="array" ref="J657">_xlfn.XLOOKUP(A657,Table3_1[[#All],[college]],Table3_1[[#All],[college_category]],,0,1)</f>
        <v>Tier 2</v>
      </c>
    </row>
    <row r="658" spans="1:10" x14ac:dyDescent="0.25">
      <c r="A658" s="1" t="s">
        <v>16</v>
      </c>
      <c r="B658" s="1" t="s">
        <v>9</v>
      </c>
      <c r="C658" s="1" t="s">
        <v>13</v>
      </c>
      <c r="D658" s="1">
        <v>71328</v>
      </c>
      <c r="E658" s="1">
        <v>1</v>
      </c>
      <c r="F658" s="1">
        <v>65</v>
      </c>
      <c r="G658" s="1">
        <v>26</v>
      </c>
      <c r="H658" s="1">
        <v>77695.83</v>
      </c>
      <c r="I658" t="str" cm="1">
        <f t="array" ref="I658">_xlfn.XLOOKUP('ML case Study'!B658,Table1_1[[#All],[city]],Table1_1[[#All],[city type]],,0,1)</f>
        <v>non-metro cities</v>
      </c>
      <c r="J658" t="str" cm="1">
        <f t="array" ref="J658">_xlfn.XLOOKUP(A658,Table3_1[[#All],[college]],Table3_1[[#All],[college_category]],,0,1)</f>
        <v>Tier 3</v>
      </c>
    </row>
    <row r="659" spans="1:10" x14ac:dyDescent="0.25">
      <c r="A659" s="1" t="s">
        <v>83</v>
      </c>
      <c r="B659" s="1" t="s">
        <v>52</v>
      </c>
      <c r="C659" s="1" t="s">
        <v>13</v>
      </c>
      <c r="D659" s="1">
        <v>58953</v>
      </c>
      <c r="E659" s="1">
        <v>4</v>
      </c>
      <c r="F659" s="1">
        <v>46</v>
      </c>
      <c r="G659" s="1">
        <v>27</v>
      </c>
      <c r="H659" s="1">
        <v>64535</v>
      </c>
      <c r="I659" t="str" cm="1">
        <f t="array" ref="I659">_xlfn.XLOOKUP('ML case Study'!B659,Table1_1[[#All],[city]],Table1_1[[#All],[city type]],,0,1)</f>
        <v>non-metro cities</v>
      </c>
      <c r="J659" t="str" cm="1">
        <f t="array" ref="J659">_xlfn.XLOOKUP(A659,Table3_1[[#All],[college]],Table3_1[[#All],[college_category]],,0,1)</f>
        <v>Tier 1</v>
      </c>
    </row>
    <row r="660" spans="1:10" x14ac:dyDescent="0.25">
      <c r="A660" s="1" t="s">
        <v>79</v>
      </c>
      <c r="B660" s="1" t="s">
        <v>20</v>
      </c>
      <c r="C660" s="1" t="s">
        <v>13</v>
      </c>
      <c r="D660" s="1">
        <v>59927</v>
      </c>
      <c r="E660" s="1">
        <v>2</v>
      </c>
      <c r="F660" s="1">
        <v>51</v>
      </c>
      <c r="G660" s="1">
        <v>48</v>
      </c>
      <c r="H660" s="1">
        <v>87640.58</v>
      </c>
      <c r="I660" t="str" cm="1">
        <f t="array" ref="I660">_xlfn.XLOOKUP('ML case Study'!B660,Table1_1[[#All],[city]],Table1_1[[#All],[city type]],,0,1)</f>
        <v>non-metro cities</v>
      </c>
      <c r="J660" t="str" cm="1">
        <f t="array" ref="J660">_xlfn.XLOOKUP(A660,Table3_1[[#All],[college]],Table3_1[[#All],[college_category]],,0,1)</f>
        <v>Tier 1</v>
      </c>
    </row>
    <row r="661" spans="1:10" x14ac:dyDescent="0.25">
      <c r="A661" s="1" t="s">
        <v>84</v>
      </c>
      <c r="B661" s="1" t="s">
        <v>43</v>
      </c>
      <c r="C661" s="1" t="s">
        <v>13</v>
      </c>
      <c r="D661" s="1">
        <v>49840</v>
      </c>
      <c r="E661" s="1">
        <v>3</v>
      </c>
      <c r="F661" s="1">
        <v>37</v>
      </c>
      <c r="G661" s="1">
        <v>57</v>
      </c>
      <c r="H661" s="1">
        <v>69511.75</v>
      </c>
      <c r="I661" t="str" cm="1">
        <f t="array" ref="I661">_xlfn.XLOOKUP('ML case Study'!B661,Table1_1[[#All],[city]],Table1_1[[#All],[city type]],,0,1)</f>
        <v>non-metro cities</v>
      </c>
      <c r="J661" t="str" cm="1">
        <f t="array" ref="J661">_xlfn.XLOOKUP(A661,Table3_1[[#All],[college]],Table3_1[[#All],[college_category]],,0,1)</f>
        <v>Tier 2</v>
      </c>
    </row>
    <row r="662" spans="1:10" x14ac:dyDescent="0.25">
      <c r="A662" s="1" t="s">
        <v>16</v>
      </c>
      <c r="B662" s="1" t="s">
        <v>9</v>
      </c>
      <c r="C662" s="1" t="s">
        <v>13</v>
      </c>
      <c r="D662" s="1">
        <v>67431</v>
      </c>
      <c r="E662" s="1">
        <v>3</v>
      </c>
      <c r="F662" s="1">
        <v>46</v>
      </c>
      <c r="G662" s="1">
        <v>37</v>
      </c>
      <c r="H662" s="1">
        <v>66775.8</v>
      </c>
      <c r="I662" t="str" cm="1">
        <f t="array" ref="I662">_xlfn.XLOOKUP('ML case Study'!B662,Table1_1[[#All],[city]],Table1_1[[#All],[city type]],,0,1)</f>
        <v>non-metro cities</v>
      </c>
      <c r="J662" t="str" cm="1">
        <f t="array" ref="J662">_xlfn.XLOOKUP(A662,Table3_1[[#All],[college]],Table3_1[[#All],[college_category]],,0,1)</f>
        <v>Tier 3</v>
      </c>
    </row>
    <row r="663" spans="1:10" x14ac:dyDescent="0.25">
      <c r="A663" s="1" t="s">
        <v>72</v>
      </c>
      <c r="B663" s="1" t="s">
        <v>52</v>
      </c>
      <c r="C663" s="1" t="s">
        <v>13</v>
      </c>
      <c r="D663" s="1">
        <v>45910</v>
      </c>
      <c r="E663" s="1">
        <v>3</v>
      </c>
      <c r="F663" s="1">
        <v>44</v>
      </c>
      <c r="G663" s="1">
        <v>57</v>
      </c>
      <c r="H663" s="1">
        <v>82368.08</v>
      </c>
      <c r="I663" t="str" cm="1">
        <f t="array" ref="I663">_xlfn.XLOOKUP('ML case Study'!B663,Table1_1[[#All],[city]],Table1_1[[#All],[city type]],,0,1)</f>
        <v>non-metro cities</v>
      </c>
      <c r="J663" t="str" cm="1">
        <f t="array" ref="J663">_xlfn.XLOOKUP(A663,Table3_1[[#All],[college]],Table3_1[[#All],[college_category]],,0,1)</f>
        <v>Tier 3</v>
      </c>
    </row>
    <row r="664" spans="1:10" x14ac:dyDescent="0.25">
      <c r="A664" s="1" t="s">
        <v>32</v>
      </c>
      <c r="B664" s="1" t="s">
        <v>20</v>
      </c>
      <c r="C664" s="1" t="s">
        <v>13</v>
      </c>
      <c r="D664" s="1">
        <v>51683</v>
      </c>
      <c r="E664" s="1">
        <v>3</v>
      </c>
      <c r="F664" s="1">
        <v>55</v>
      </c>
      <c r="G664" s="1">
        <v>32</v>
      </c>
      <c r="H664" s="1">
        <v>62070.15</v>
      </c>
      <c r="I664" t="str" cm="1">
        <f t="array" ref="I664">_xlfn.XLOOKUP('ML case Study'!B664,Table1_1[[#All],[city]],Table1_1[[#All],[city type]],,0,1)</f>
        <v>non-metro cities</v>
      </c>
      <c r="J664" t="str" cm="1">
        <f t="array" ref="J664">_xlfn.XLOOKUP(A664,Table3_1[[#All],[college]],Table3_1[[#All],[college_category]],,0,1)</f>
        <v>Tier 1</v>
      </c>
    </row>
    <row r="665" spans="1:10" x14ac:dyDescent="0.25">
      <c r="A665" s="1" t="s">
        <v>75</v>
      </c>
      <c r="B665" s="1" t="s">
        <v>38</v>
      </c>
      <c r="C665" s="1" t="s">
        <v>13</v>
      </c>
      <c r="D665" s="1">
        <v>54298</v>
      </c>
      <c r="E665" s="1">
        <v>4</v>
      </c>
      <c r="F665" s="1">
        <v>44</v>
      </c>
      <c r="G665" s="1">
        <v>18</v>
      </c>
      <c r="H665" s="1">
        <v>69619.850000000006</v>
      </c>
      <c r="I665" t="str" cm="1">
        <f t="array" ref="I665">_xlfn.XLOOKUP('ML case Study'!B665,Table1_1[[#All],[city]],Table1_1[[#All],[city type]],,0,1)</f>
        <v>Metrio City</v>
      </c>
      <c r="J665" t="str" cm="1">
        <f t="array" ref="J665">_xlfn.XLOOKUP(A665,Table3_1[[#All],[college]],Table3_1[[#All],[college_category]],,0,1)</f>
        <v>Tier 1</v>
      </c>
    </row>
    <row r="666" spans="1:10" x14ac:dyDescent="0.25">
      <c r="A666" s="1" t="s">
        <v>61</v>
      </c>
      <c r="B666" s="1" t="s">
        <v>43</v>
      </c>
      <c r="C666" s="1" t="s">
        <v>10</v>
      </c>
      <c r="D666" s="1">
        <v>49209</v>
      </c>
      <c r="E666" s="1">
        <v>3</v>
      </c>
      <c r="F666" s="1">
        <v>59</v>
      </c>
      <c r="G666" s="1">
        <v>64</v>
      </c>
      <c r="H666" s="1">
        <v>78320.210000000006</v>
      </c>
      <c r="I666" t="str" cm="1">
        <f t="array" ref="I666">_xlfn.XLOOKUP('ML case Study'!B666,Table1_1[[#All],[city]],Table1_1[[#All],[city type]],,0,1)</f>
        <v>non-metro cities</v>
      </c>
      <c r="J666" t="str" cm="1">
        <f t="array" ref="J666">_xlfn.XLOOKUP(A666,Table3_1[[#All],[college]],Table3_1[[#All],[college_category]],,0,1)</f>
        <v>Tier 3</v>
      </c>
    </row>
    <row r="667" spans="1:10" x14ac:dyDescent="0.25">
      <c r="A667" s="1" t="s">
        <v>73</v>
      </c>
      <c r="B667" s="1" t="s">
        <v>18</v>
      </c>
      <c r="C667" s="1" t="s">
        <v>10</v>
      </c>
      <c r="D667" s="1">
        <v>62631</v>
      </c>
      <c r="E667" s="1">
        <v>2</v>
      </c>
      <c r="F667" s="1">
        <v>68</v>
      </c>
      <c r="G667" s="1">
        <v>43</v>
      </c>
      <c r="H667" s="1">
        <v>105727.87</v>
      </c>
      <c r="I667" t="str" cm="1">
        <f t="array" ref="I667">_xlfn.XLOOKUP('ML case Study'!B667,Table1_1[[#All],[city]],Table1_1[[#All],[city type]],,0,1)</f>
        <v>non-metro cities</v>
      </c>
      <c r="J667" t="str" cm="1">
        <f t="array" ref="J667">_xlfn.XLOOKUP(A667,Table3_1[[#All],[college]],Table3_1[[#All],[college_category]],,0,1)</f>
        <v>Tier 2</v>
      </c>
    </row>
    <row r="668" spans="1:10" x14ac:dyDescent="0.25">
      <c r="A668" s="1" t="s">
        <v>70</v>
      </c>
      <c r="B668" s="1" t="s">
        <v>41</v>
      </c>
      <c r="C668" s="1" t="s">
        <v>13</v>
      </c>
      <c r="D668" s="1">
        <v>55394</v>
      </c>
      <c r="E668" s="1">
        <v>1</v>
      </c>
      <c r="F668" s="1">
        <v>61</v>
      </c>
      <c r="G668" s="1">
        <v>49</v>
      </c>
      <c r="H668" s="1">
        <v>79057.81</v>
      </c>
      <c r="I668" t="str" cm="1">
        <f t="array" ref="I668">_xlfn.XLOOKUP('ML case Study'!B668,Table1_1[[#All],[city]],Table1_1[[#All],[city type]],,0,1)</f>
        <v>Metrio City</v>
      </c>
      <c r="J668" t="str" cm="1">
        <f t="array" ref="J668">_xlfn.XLOOKUP(A668,Table3_1[[#All],[college]],Table3_1[[#All],[college_category]],,0,1)</f>
        <v>Tier 1</v>
      </c>
    </row>
    <row r="669" spans="1:10" x14ac:dyDescent="0.25">
      <c r="A669" s="1" t="s">
        <v>48</v>
      </c>
      <c r="B669" s="1" t="s">
        <v>41</v>
      </c>
      <c r="C669" s="1" t="s">
        <v>10</v>
      </c>
      <c r="D669" s="1">
        <v>57876</v>
      </c>
      <c r="E669" s="1">
        <v>2</v>
      </c>
      <c r="F669" s="1">
        <v>39</v>
      </c>
      <c r="G669" s="1">
        <v>40</v>
      </c>
      <c r="H669" s="1">
        <v>99227.71</v>
      </c>
      <c r="I669" t="str" cm="1">
        <f t="array" ref="I669">_xlfn.XLOOKUP('ML case Study'!B669,Table1_1[[#All],[city]],Table1_1[[#All],[city type]],,0,1)</f>
        <v>Metrio City</v>
      </c>
      <c r="J669" t="str" cm="1">
        <f t="array" ref="J669">_xlfn.XLOOKUP(A669,Table3_1[[#All],[college]],Table3_1[[#All],[college_category]],,0,1)</f>
        <v>Tier 2</v>
      </c>
    </row>
    <row r="670" spans="1:10" x14ac:dyDescent="0.25">
      <c r="A670" s="1" t="s">
        <v>80</v>
      </c>
      <c r="B670" s="1" t="s">
        <v>24</v>
      </c>
      <c r="C670" s="1" t="s">
        <v>10</v>
      </c>
      <c r="D670" s="1">
        <v>60476</v>
      </c>
      <c r="E670" s="1">
        <v>1</v>
      </c>
      <c r="F670" s="1">
        <v>85</v>
      </c>
      <c r="G670" s="1">
        <v>62</v>
      </c>
      <c r="H670" s="1">
        <v>113212.07</v>
      </c>
      <c r="I670" t="str" cm="1">
        <f t="array" ref="I670">_xlfn.XLOOKUP('ML case Study'!B670,Table1_1[[#All],[city]],Table1_1[[#All],[city type]],,0,1)</f>
        <v>Metrio City</v>
      </c>
      <c r="J670" t="str" cm="1">
        <f t="array" ref="J670">_xlfn.XLOOKUP(A670,Table3_1[[#All],[college]],Table3_1[[#All],[college_category]],,0,1)</f>
        <v>Tier 1</v>
      </c>
    </row>
    <row r="671" spans="1:10" x14ac:dyDescent="0.25">
      <c r="A671" s="1" t="s">
        <v>72</v>
      </c>
      <c r="B671" s="1" t="s">
        <v>38</v>
      </c>
      <c r="C671" s="1" t="s">
        <v>13</v>
      </c>
      <c r="D671" s="1">
        <v>53787</v>
      </c>
      <c r="E671" s="1">
        <v>2</v>
      </c>
      <c r="F671" s="1">
        <v>42</v>
      </c>
      <c r="G671" s="1">
        <v>40</v>
      </c>
      <c r="H671" s="1">
        <v>66886.63</v>
      </c>
      <c r="I671" t="str" cm="1">
        <f t="array" ref="I671">_xlfn.XLOOKUP('ML case Study'!B671,Table1_1[[#All],[city]],Table1_1[[#All],[city type]],,0,1)</f>
        <v>Metrio City</v>
      </c>
      <c r="J671" t="str" cm="1">
        <f t="array" ref="J671">_xlfn.XLOOKUP(A671,Table3_1[[#All],[college]],Table3_1[[#All],[college_category]],,0,1)</f>
        <v>Tier 3</v>
      </c>
    </row>
    <row r="672" spans="1:10" x14ac:dyDescent="0.25">
      <c r="A672" s="1" t="s">
        <v>54</v>
      </c>
      <c r="B672" s="1" t="s">
        <v>22</v>
      </c>
      <c r="C672" s="1" t="s">
        <v>13</v>
      </c>
      <c r="D672" s="1">
        <v>59116</v>
      </c>
      <c r="E672" s="1">
        <v>1</v>
      </c>
      <c r="F672" s="1">
        <v>81</v>
      </c>
      <c r="G672" s="1">
        <v>30</v>
      </c>
      <c r="H672" s="1">
        <v>63752</v>
      </c>
      <c r="I672" t="str" cm="1">
        <f t="array" ref="I672">_xlfn.XLOOKUP('ML case Study'!B672,Table1_1[[#All],[city]],Table1_1[[#All],[city type]],,0,1)</f>
        <v>Metrio City</v>
      </c>
      <c r="J672" t="str" cm="1">
        <f t="array" ref="J672">_xlfn.XLOOKUP(A672,Table3_1[[#All],[college]],Table3_1[[#All],[college_category]],,0,1)</f>
        <v>Tier 1</v>
      </c>
    </row>
    <row r="673" spans="1:10" x14ac:dyDescent="0.25">
      <c r="A673" s="1" t="s">
        <v>37</v>
      </c>
      <c r="B673" s="1" t="s">
        <v>52</v>
      </c>
      <c r="C673" s="1" t="s">
        <v>13</v>
      </c>
      <c r="D673" s="1">
        <v>53671</v>
      </c>
      <c r="E673" s="1">
        <v>2</v>
      </c>
      <c r="F673" s="1">
        <v>65</v>
      </c>
      <c r="G673" s="1">
        <v>29</v>
      </c>
      <c r="H673" s="1">
        <v>68221.289999999994</v>
      </c>
      <c r="I673" t="str" cm="1">
        <f t="array" ref="I673">_xlfn.XLOOKUP('ML case Study'!B673,Table1_1[[#All],[city]],Table1_1[[#All],[city type]],,0,1)</f>
        <v>non-metro cities</v>
      </c>
      <c r="J673" t="str" cm="1">
        <f t="array" ref="J673">_xlfn.XLOOKUP(A673,Table3_1[[#All],[college]],Table3_1[[#All],[college_category]],,0,1)</f>
        <v>Tier 3</v>
      </c>
    </row>
    <row r="674" spans="1:10" x14ac:dyDescent="0.25">
      <c r="A674" s="1" t="s">
        <v>51</v>
      </c>
      <c r="B674" s="1" t="s">
        <v>35</v>
      </c>
      <c r="C674" s="1" t="s">
        <v>13</v>
      </c>
      <c r="D674" s="1">
        <v>55289</v>
      </c>
      <c r="E674" s="1">
        <v>2</v>
      </c>
      <c r="F674" s="1">
        <v>75</v>
      </c>
      <c r="G674" s="1">
        <v>36</v>
      </c>
      <c r="H674" s="1">
        <v>60479.67</v>
      </c>
      <c r="I674" t="str" cm="1">
        <f t="array" ref="I674">_xlfn.XLOOKUP('ML case Study'!B674,Table1_1[[#All],[city]],Table1_1[[#All],[city type]],,0,1)</f>
        <v>Metrio City</v>
      </c>
      <c r="J674" t="str" cm="1">
        <f t="array" ref="J674">_xlfn.XLOOKUP(A674,Table3_1[[#All],[college]],Table3_1[[#All],[college_category]],,0,1)</f>
        <v>Tier 2</v>
      </c>
    </row>
    <row r="675" spans="1:10" x14ac:dyDescent="0.25">
      <c r="A675" s="1" t="s">
        <v>64</v>
      </c>
      <c r="B675" s="1" t="s">
        <v>43</v>
      </c>
      <c r="C675" s="1" t="s">
        <v>13</v>
      </c>
      <c r="D675" s="1">
        <v>52987</v>
      </c>
      <c r="E675" s="1">
        <v>1</v>
      </c>
      <c r="F675" s="1">
        <v>52</v>
      </c>
      <c r="G675" s="1">
        <v>41</v>
      </c>
      <c r="H675" s="1">
        <v>68586.399999999994</v>
      </c>
      <c r="I675" t="str" cm="1">
        <f t="array" ref="I675">_xlfn.XLOOKUP('ML case Study'!B675,Table1_1[[#All],[city]],Table1_1[[#All],[city type]],,0,1)</f>
        <v>non-metro cities</v>
      </c>
      <c r="J675" t="str" cm="1">
        <f t="array" ref="J675">_xlfn.XLOOKUP(A675,Table3_1[[#All],[college]],Table3_1[[#All],[college_category]],,0,1)</f>
        <v>Tier 1</v>
      </c>
    </row>
    <row r="676" spans="1:10" x14ac:dyDescent="0.25">
      <c r="A676" s="1" t="s">
        <v>61</v>
      </c>
      <c r="B676" s="1" t="s">
        <v>24</v>
      </c>
      <c r="C676" s="1" t="s">
        <v>10</v>
      </c>
      <c r="D676" s="1">
        <v>71473</v>
      </c>
      <c r="E676" s="1">
        <v>4</v>
      </c>
      <c r="F676" s="1">
        <v>84</v>
      </c>
      <c r="G676" s="1">
        <v>44</v>
      </c>
      <c r="H676" s="1">
        <v>92655.28</v>
      </c>
      <c r="I676" t="str" cm="1">
        <f t="array" ref="I676">_xlfn.XLOOKUP('ML case Study'!B676,Table1_1[[#All],[city]],Table1_1[[#All],[city type]],,0,1)</f>
        <v>Metrio City</v>
      </c>
      <c r="J676" t="str" cm="1">
        <f t="array" ref="J676">_xlfn.XLOOKUP(A676,Table3_1[[#All],[college]],Table3_1[[#All],[college_category]],,0,1)</f>
        <v>Tier 3</v>
      </c>
    </row>
    <row r="677" spans="1:10" x14ac:dyDescent="0.25">
      <c r="A677" s="1" t="s">
        <v>79</v>
      </c>
      <c r="B677" s="1" t="s">
        <v>12</v>
      </c>
      <c r="C677" s="1" t="s">
        <v>13</v>
      </c>
      <c r="D677" s="1">
        <v>45893</v>
      </c>
      <c r="E677" s="1">
        <v>3</v>
      </c>
      <c r="F677" s="1">
        <v>70</v>
      </c>
      <c r="G677" s="1">
        <v>45</v>
      </c>
      <c r="H677" s="1">
        <v>66715.600000000006</v>
      </c>
      <c r="I677" t="str" cm="1">
        <f t="array" ref="I677">_xlfn.XLOOKUP('ML case Study'!B677,Table1_1[[#All],[city]],Table1_1[[#All],[city type]],,0,1)</f>
        <v>non-metro cities</v>
      </c>
      <c r="J677" t="str" cm="1">
        <f t="array" ref="J677">_xlfn.XLOOKUP(A677,Table3_1[[#All],[college]],Table3_1[[#All],[college_category]],,0,1)</f>
        <v>Tier 1</v>
      </c>
    </row>
    <row r="678" spans="1:10" x14ac:dyDescent="0.25">
      <c r="A678" s="1" t="s">
        <v>11</v>
      </c>
      <c r="B678" s="1" t="s">
        <v>24</v>
      </c>
      <c r="C678" s="1" t="s">
        <v>13</v>
      </c>
      <c r="D678" s="1">
        <v>63091</v>
      </c>
      <c r="E678" s="1">
        <v>3</v>
      </c>
      <c r="F678" s="1">
        <v>68</v>
      </c>
      <c r="G678" s="1">
        <v>55</v>
      </c>
      <c r="H678" s="1">
        <v>77143.39</v>
      </c>
      <c r="I678" t="str" cm="1">
        <f t="array" ref="I678">_xlfn.XLOOKUP('ML case Study'!B678,Table1_1[[#All],[city]],Table1_1[[#All],[city type]],,0,1)</f>
        <v>Metrio City</v>
      </c>
      <c r="J678" t="str" cm="1">
        <f t="array" ref="J678">_xlfn.XLOOKUP(A678,Table3_1[[#All],[college]],Table3_1[[#All],[college_category]],,0,1)</f>
        <v>Tier 2</v>
      </c>
    </row>
    <row r="679" spans="1:10" x14ac:dyDescent="0.25">
      <c r="A679" s="1" t="s">
        <v>83</v>
      </c>
      <c r="B679" s="1" t="s">
        <v>20</v>
      </c>
      <c r="C679" s="1" t="s">
        <v>10</v>
      </c>
      <c r="D679" s="1">
        <v>56830</v>
      </c>
      <c r="E679" s="1">
        <v>1</v>
      </c>
      <c r="F679" s="1">
        <v>84</v>
      </c>
      <c r="G679" s="1">
        <v>60</v>
      </c>
      <c r="H679" s="1">
        <v>108471.67999999999</v>
      </c>
      <c r="I679" t="str" cm="1">
        <f t="array" ref="I679">_xlfn.XLOOKUP('ML case Study'!B679,Table1_1[[#All],[city]],Table1_1[[#All],[city type]],,0,1)</f>
        <v>non-metro cities</v>
      </c>
      <c r="J679" t="str" cm="1">
        <f t="array" ref="J679">_xlfn.XLOOKUP(A679,Table3_1[[#All],[college]],Table3_1[[#All],[college_category]],,0,1)</f>
        <v>Tier 1</v>
      </c>
    </row>
    <row r="680" spans="1:10" x14ac:dyDescent="0.25">
      <c r="A680" s="1" t="s">
        <v>16</v>
      </c>
      <c r="B680" s="1" t="s">
        <v>9</v>
      </c>
      <c r="C680" s="1" t="s">
        <v>13</v>
      </c>
      <c r="D680" s="1">
        <v>64221</v>
      </c>
      <c r="E680" s="1">
        <v>1</v>
      </c>
      <c r="F680" s="1">
        <v>55</v>
      </c>
      <c r="G680" s="1">
        <v>56</v>
      </c>
      <c r="H680" s="1">
        <v>91904.17</v>
      </c>
      <c r="I680" t="str" cm="1">
        <f t="array" ref="I680">_xlfn.XLOOKUP('ML case Study'!B680,Table1_1[[#All],[city]],Table1_1[[#All],[city type]],,0,1)</f>
        <v>non-metro cities</v>
      </c>
      <c r="J680" t="str" cm="1">
        <f t="array" ref="J680">_xlfn.XLOOKUP(A680,Table3_1[[#All],[college]],Table3_1[[#All],[college_category]],,0,1)</f>
        <v>Tier 3</v>
      </c>
    </row>
    <row r="681" spans="1:10" x14ac:dyDescent="0.25">
      <c r="A681" s="1" t="s">
        <v>70</v>
      </c>
      <c r="B681" s="1" t="s">
        <v>18</v>
      </c>
      <c r="C681" s="1" t="s">
        <v>13</v>
      </c>
      <c r="D681" s="1">
        <v>50761</v>
      </c>
      <c r="E681" s="1">
        <v>2</v>
      </c>
      <c r="F681" s="1">
        <v>62</v>
      </c>
      <c r="G681" s="1">
        <v>49</v>
      </c>
      <c r="H681" s="1">
        <v>72795.44</v>
      </c>
      <c r="I681" t="str" cm="1">
        <f t="array" ref="I681">_xlfn.XLOOKUP('ML case Study'!B681,Table1_1[[#All],[city]],Table1_1[[#All],[city type]],,0,1)</f>
        <v>non-metro cities</v>
      </c>
      <c r="J681" t="str" cm="1">
        <f t="array" ref="J681">_xlfn.XLOOKUP(A681,Table3_1[[#All],[college]],Table3_1[[#All],[college_category]],,0,1)</f>
        <v>Tier 1</v>
      </c>
    </row>
    <row r="682" spans="1:10" x14ac:dyDescent="0.25">
      <c r="A682" s="1" t="s">
        <v>40</v>
      </c>
      <c r="B682" s="1" t="s">
        <v>22</v>
      </c>
      <c r="C682" s="1" t="s">
        <v>13</v>
      </c>
      <c r="D682" s="1">
        <v>44663</v>
      </c>
      <c r="E682" s="1">
        <v>1</v>
      </c>
      <c r="F682" s="1">
        <v>61</v>
      </c>
      <c r="G682" s="1">
        <v>21</v>
      </c>
      <c r="H682" s="1">
        <v>67584.070000000007</v>
      </c>
      <c r="I682" t="str" cm="1">
        <f t="array" ref="I682">_xlfn.XLOOKUP('ML case Study'!B682,Table1_1[[#All],[city]],Table1_1[[#All],[city type]],,0,1)</f>
        <v>Metrio City</v>
      </c>
      <c r="J682" t="str" cm="1">
        <f t="array" ref="J682">_xlfn.XLOOKUP(A682,Table3_1[[#All],[college]],Table3_1[[#All],[college_category]],,0,1)</f>
        <v>Tier 3</v>
      </c>
    </row>
    <row r="683" spans="1:10" x14ac:dyDescent="0.25">
      <c r="A683" s="1" t="s">
        <v>8</v>
      </c>
      <c r="B683" s="1" t="s">
        <v>18</v>
      </c>
      <c r="C683" s="1" t="s">
        <v>13</v>
      </c>
      <c r="D683" s="1">
        <v>47451</v>
      </c>
      <c r="E683" s="1">
        <v>1</v>
      </c>
      <c r="F683" s="1">
        <v>44</v>
      </c>
      <c r="G683" s="1">
        <v>19</v>
      </c>
      <c r="H683" s="1">
        <v>64086.37</v>
      </c>
      <c r="I683" t="str" cm="1">
        <f t="array" ref="I683">_xlfn.XLOOKUP('ML case Study'!B683,Table1_1[[#All],[city]],Table1_1[[#All],[city type]],,0,1)</f>
        <v>non-metro cities</v>
      </c>
      <c r="J683" t="str" cm="1">
        <f t="array" ref="J683">_xlfn.XLOOKUP(A683,Table3_1[[#All],[college]],Table3_1[[#All],[college_category]],,0,1)</f>
        <v>Tier 2</v>
      </c>
    </row>
    <row r="684" spans="1:10" x14ac:dyDescent="0.25">
      <c r="A684" s="1" t="s">
        <v>69</v>
      </c>
      <c r="B684" s="1" t="s">
        <v>52</v>
      </c>
      <c r="C684" s="1" t="s">
        <v>10</v>
      </c>
      <c r="D684" s="1">
        <v>60917</v>
      </c>
      <c r="E684" s="1">
        <v>3</v>
      </c>
      <c r="F684" s="1">
        <v>69</v>
      </c>
      <c r="G684" s="1">
        <v>39</v>
      </c>
      <c r="H684" s="1">
        <v>101886.28</v>
      </c>
      <c r="I684" t="str" cm="1">
        <f t="array" ref="I684">_xlfn.XLOOKUP('ML case Study'!B684,Table1_1[[#All],[city]],Table1_1[[#All],[city type]],,0,1)</f>
        <v>non-metro cities</v>
      </c>
      <c r="J684" t="str" cm="1">
        <f t="array" ref="J684">_xlfn.XLOOKUP(A684,Table3_1[[#All],[college]],Table3_1[[#All],[college_category]],,0,1)</f>
        <v>Tier 3</v>
      </c>
    </row>
    <row r="685" spans="1:10" x14ac:dyDescent="0.25">
      <c r="A685" s="1" t="s">
        <v>67</v>
      </c>
      <c r="B685" s="1" t="s">
        <v>20</v>
      </c>
      <c r="C685" s="1" t="s">
        <v>13</v>
      </c>
      <c r="D685" s="1">
        <v>47576</v>
      </c>
      <c r="E685" s="1">
        <v>4</v>
      </c>
      <c r="F685" s="1">
        <v>68</v>
      </c>
      <c r="G685" s="1">
        <v>53</v>
      </c>
      <c r="H685" s="1">
        <v>66654.11</v>
      </c>
      <c r="I685" t="str" cm="1">
        <f t="array" ref="I685">_xlfn.XLOOKUP('ML case Study'!B685,Table1_1[[#All],[city]],Table1_1[[#All],[city type]],,0,1)</f>
        <v>non-metro cities</v>
      </c>
      <c r="J685" t="str" cm="1">
        <f t="array" ref="J685">_xlfn.XLOOKUP(A685,Table3_1[[#All],[college]],Table3_1[[#All],[college_category]],,0,1)</f>
        <v>Tier 2</v>
      </c>
    </row>
    <row r="686" spans="1:10" x14ac:dyDescent="0.25">
      <c r="A686" s="1" t="s">
        <v>50</v>
      </c>
      <c r="B686" s="1" t="s">
        <v>26</v>
      </c>
      <c r="C686" s="1" t="s">
        <v>13</v>
      </c>
      <c r="D686" s="1">
        <v>40632</v>
      </c>
      <c r="E686" s="1">
        <v>2</v>
      </c>
      <c r="F686" s="1">
        <v>61</v>
      </c>
      <c r="G686" s="1">
        <v>33</v>
      </c>
      <c r="H686" s="1">
        <v>71017.539999999994</v>
      </c>
      <c r="I686" t="str" cm="1">
        <f t="array" ref="I686">_xlfn.XLOOKUP('ML case Study'!B686,Table1_1[[#All],[city]],Table1_1[[#All],[city type]],,0,1)</f>
        <v>Metrio City</v>
      </c>
      <c r="J686" t="str" cm="1">
        <f t="array" ref="J686">_xlfn.XLOOKUP(A686,Table3_1[[#All],[college]],Table3_1[[#All],[college_category]],,0,1)</f>
        <v>Tier 1</v>
      </c>
    </row>
    <row r="687" spans="1:10" x14ac:dyDescent="0.25">
      <c r="A687" s="1" t="s">
        <v>64</v>
      </c>
      <c r="B687" s="1" t="s">
        <v>20</v>
      </c>
      <c r="C687" s="1" t="s">
        <v>13</v>
      </c>
      <c r="D687" s="1">
        <v>53942</v>
      </c>
      <c r="E687" s="1">
        <v>1</v>
      </c>
      <c r="F687" s="1">
        <v>44</v>
      </c>
      <c r="G687" s="1">
        <v>53</v>
      </c>
      <c r="H687" s="1">
        <v>79333.460000000006</v>
      </c>
      <c r="I687" t="str" cm="1">
        <f t="array" ref="I687">_xlfn.XLOOKUP('ML case Study'!B687,Table1_1[[#All],[city]],Table1_1[[#All],[city type]],,0,1)</f>
        <v>non-metro cities</v>
      </c>
      <c r="J687" t="str" cm="1">
        <f t="array" ref="J687">_xlfn.XLOOKUP(A687,Table3_1[[#All],[college]],Table3_1[[#All],[college_category]],,0,1)</f>
        <v>Tier 1</v>
      </c>
    </row>
    <row r="688" spans="1:10" x14ac:dyDescent="0.25">
      <c r="A688" s="1" t="s">
        <v>16</v>
      </c>
      <c r="B688" s="1" t="s">
        <v>30</v>
      </c>
      <c r="C688" s="1" t="s">
        <v>13</v>
      </c>
      <c r="D688" s="1">
        <v>50105</v>
      </c>
      <c r="E688" s="1">
        <v>4</v>
      </c>
      <c r="F688" s="1">
        <v>74</v>
      </c>
      <c r="G688" s="1">
        <v>42</v>
      </c>
      <c r="H688" s="1">
        <v>76594.039999999994</v>
      </c>
      <c r="I688" t="str" cm="1">
        <f t="array" ref="I688">_xlfn.XLOOKUP('ML case Study'!B688,Table1_1[[#All],[city]],Table1_1[[#All],[city type]],,0,1)</f>
        <v>Metrio City</v>
      </c>
      <c r="J688" t="str" cm="1">
        <f t="array" ref="J688">_xlfn.XLOOKUP(A688,Table3_1[[#All],[college]],Table3_1[[#All],[college_category]],,0,1)</f>
        <v>Tier 3</v>
      </c>
    </row>
    <row r="689" spans="1:10" x14ac:dyDescent="0.25">
      <c r="A689" s="1" t="s">
        <v>49</v>
      </c>
      <c r="B689" s="1" t="s">
        <v>15</v>
      </c>
      <c r="C689" s="1" t="s">
        <v>13</v>
      </c>
      <c r="D689" s="1">
        <v>63562</v>
      </c>
      <c r="E689" s="1">
        <v>3</v>
      </c>
      <c r="F689" s="1">
        <v>41</v>
      </c>
      <c r="G689" s="1">
        <v>40</v>
      </c>
      <c r="H689" s="1">
        <v>79720.02</v>
      </c>
      <c r="I689" t="str" cm="1">
        <f t="array" ref="I689">_xlfn.XLOOKUP('ML case Study'!B689,Table1_1[[#All],[city]],Table1_1[[#All],[city type]],,0,1)</f>
        <v>non-metro cities</v>
      </c>
      <c r="J689" t="str" cm="1">
        <f t="array" ref="J689">_xlfn.XLOOKUP(A689,Table3_1[[#All],[college]],Table3_1[[#All],[college_category]],,0,1)</f>
        <v>Tier 1</v>
      </c>
    </row>
    <row r="690" spans="1:10" x14ac:dyDescent="0.25">
      <c r="A690" s="1" t="s">
        <v>37</v>
      </c>
      <c r="B690" s="1" t="s">
        <v>18</v>
      </c>
      <c r="C690" s="1" t="s">
        <v>13</v>
      </c>
      <c r="D690" s="1">
        <v>49275</v>
      </c>
      <c r="E690" s="1">
        <v>3</v>
      </c>
      <c r="F690" s="1">
        <v>38</v>
      </c>
      <c r="G690" s="1">
        <v>47</v>
      </c>
      <c r="H690" s="1">
        <v>84809.17</v>
      </c>
      <c r="I690" t="str" cm="1">
        <f t="array" ref="I690">_xlfn.XLOOKUP('ML case Study'!B690,Table1_1[[#All],[city]],Table1_1[[#All],[city type]],,0,1)</f>
        <v>non-metro cities</v>
      </c>
      <c r="J690" t="str" cm="1">
        <f t="array" ref="J690">_xlfn.XLOOKUP(A690,Table3_1[[#All],[college]],Table3_1[[#All],[college_category]],,0,1)</f>
        <v>Tier 3</v>
      </c>
    </row>
    <row r="691" spans="1:10" x14ac:dyDescent="0.25">
      <c r="A691" s="1" t="s">
        <v>33</v>
      </c>
      <c r="B691" s="1" t="s">
        <v>18</v>
      </c>
      <c r="C691" s="1" t="s">
        <v>10</v>
      </c>
      <c r="D691" s="1">
        <v>52857</v>
      </c>
      <c r="E691" s="1">
        <v>2</v>
      </c>
      <c r="F691" s="1">
        <v>49</v>
      </c>
      <c r="G691" s="1">
        <v>27</v>
      </c>
      <c r="H691" s="1">
        <v>87581.33</v>
      </c>
      <c r="I691" t="str" cm="1">
        <f t="array" ref="I691">_xlfn.XLOOKUP('ML case Study'!B691,Table1_1[[#All],[city]],Table1_1[[#All],[city type]],,0,1)</f>
        <v>non-metro cities</v>
      </c>
      <c r="J691" t="str" cm="1">
        <f t="array" ref="J691">_xlfn.XLOOKUP(A691,Table3_1[[#All],[college]],Table3_1[[#All],[college_category]],,0,1)</f>
        <v>Tier 3</v>
      </c>
    </row>
    <row r="692" spans="1:10" x14ac:dyDescent="0.25">
      <c r="A692" s="1" t="s">
        <v>68</v>
      </c>
      <c r="B692" s="1" t="s">
        <v>24</v>
      </c>
      <c r="C692" s="1" t="s">
        <v>13</v>
      </c>
      <c r="D692" s="1">
        <v>52889</v>
      </c>
      <c r="E692" s="1">
        <v>2</v>
      </c>
      <c r="F692" s="1">
        <v>80</v>
      </c>
      <c r="G692" s="1">
        <v>21</v>
      </c>
      <c r="H692" s="1">
        <v>61991.12</v>
      </c>
      <c r="I692" t="str" cm="1">
        <f t="array" ref="I692">_xlfn.XLOOKUP('ML case Study'!B692,Table1_1[[#All],[city]],Table1_1[[#All],[city type]],,0,1)</f>
        <v>Metrio City</v>
      </c>
      <c r="J692" t="str" cm="1">
        <f t="array" ref="J692">_xlfn.XLOOKUP(A692,Table3_1[[#All],[college]],Table3_1[[#All],[college_category]],,0,1)</f>
        <v>Tier 1</v>
      </c>
    </row>
    <row r="693" spans="1:10" x14ac:dyDescent="0.25">
      <c r="A693" s="1" t="s">
        <v>68</v>
      </c>
      <c r="B693" s="1" t="s">
        <v>20</v>
      </c>
      <c r="C693" s="1" t="s">
        <v>13</v>
      </c>
      <c r="D693" s="1">
        <v>63893</v>
      </c>
      <c r="E693" s="1">
        <v>3</v>
      </c>
      <c r="F693" s="1">
        <v>73</v>
      </c>
      <c r="G693" s="1">
        <v>47</v>
      </c>
      <c r="H693" s="1">
        <v>79299.740000000005</v>
      </c>
      <c r="I693" t="str" cm="1">
        <f t="array" ref="I693">_xlfn.XLOOKUP('ML case Study'!B693,Table1_1[[#All],[city]],Table1_1[[#All],[city type]],,0,1)</f>
        <v>non-metro cities</v>
      </c>
      <c r="J693" t="str" cm="1">
        <f t="array" ref="J693">_xlfn.XLOOKUP(A693,Table3_1[[#All],[college]],Table3_1[[#All],[college_category]],,0,1)</f>
        <v>Tier 1</v>
      </c>
    </row>
    <row r="694" spans="1:10" x14ac:dyDescent="0.25">
      <c r="A694" s="1" t="s">
        <v>82</v>
      </c>
      <c r="B694" s="1" t="s">
        <v>15</v>
      </c>
      <c r="C694" s="1" t="s">
        <v>13</v>
      </c>
      <c r="D694" s="1">
        <v>58001</v>
      </c>
      <c r="E694" s="1">
        <v>1</v>
      </c>
      <c r="F694" s="1">
        <v>82</v>
      </c>
      <c r="G694" s="1">
        <v>20</v>
      </c>
      <c r="H694" s="1">
        <v>63021.18</v>
      </c>
      <c r="I694" t="str" cm="1">
        <f t="array" ref="I694">_xlfn.XLOOKUP('ML case Study'!B694,Table1_1[[#All],[city]],Table1_1[[#All],[city type]],,0,1)</f>
        <v>non-metro cities</v>
      </c>
      <c r="J694" t="str" cm="1">
        <f t="array" ref="J694">_xlfn.XLOOKUP(A694,Table3_1[[#All],[college]],Table3_1[[#All],[college_category]],,0,1)</f>
        <v>Tier 2</v>
      </c>
    </row>
    <row r="695" spans="1:10" x14ac:dyDescent="0.25">
      <c r="A695" s="1" t="s">
        <v>36</v>
      </c>
      <c r="B695" s="1" t="s">
        <v>31</v>
      </c>
      <c r="C695" s="1" t="s">
        <v>13</v>
      </c>
      <c r="D695" s="1">
        <v>48539</v>
      </c>
      <c r="E695" s="1">
        <v>2</v>
      </c>
      <c r="F695" s="1">
        <v>59</v>
      </c>
      <c r="G695" s="1">
        <v>24</v>
      </c>
      <c r="H695" s="1">
        <v>62387.28</v>
      </c>
      <c r="I695" t="str" cm="1">
        <f t="array" ref="I695">_xlfn.XLOOKUP('ML case Study'!B695,Table1_1[[#All],[city]],Table1_1[[#All],[city type]],,0,1)</f>
        <v>Metrio City</v>
      </c>
      <c r="J695" t="str" cm="1">
        <f t="array" ref="J695">_xlfn.XLOOKUP(A695,Table3_1[[#All],[college]],Table3_1[[#All],[college_category]],,0,1)</f>
        <v>Tier 2</v>
      </c>
    </row>
    <row r="696" spans="1:10" x14ac:dyDescent="0.25">
      <c r="A696" s="1" t="s">
        <v>88</v>
      </c>
      <c r="B696" s="1" t="s">
        <v>12</v>
      </c>
      <c r="C696" s="1" t="s">
        <v>13</v>
      </c>
      <c r="D696" s="1">
        <v>62261</v>
      </c>
      <c r="E696" s="1">
        <v>4</v>
      </c>
      <c r="F696" s="1">
        <v>39</v>
      </c>
      <c r="G696" s="1">
        <v>27</v>
      </c>
      <c r="H696" s="1">
        <v>59214.25</v>
      </c>
      <c r="I696" t="str" cm="1">
        <f t="array" ref="I696">_xlfn.XLOOKUP('ML case Study'!B696,Table1_1[[#All],[city]],Table1_1[[#All],[city type]],,0,1)</f>
        <v>non-metro cities</v>
      </c>
      <c r="J696" t="str" cm="1">
        <f t="array" ref="J696">_xlfn.XLOOKUP(A696,Table3_1[[#All],[college]],Table3_1[[#All],[college_category]],,0,1)</f>
        <v>Tier 3</v>
      </c>
    </row>
    <row r="697" spans="1:10" x14ac:dyDescent="0.25">
      <c r="A697" s="1" t="s">
        <v>78</v>
      </c>
      <c r="B697" s="1" t="s">
        <v>12</v>
      </c>
      <c r="C697" s="1" t="s">
        <v>13</v>
      </c>
      <c r="D697" s="1">
        <v>66242</v>
      </c>
      <c r="E697" s="1">
        <v>2</v>
      </c>
      <c r="F697" s="1">
        <v>81</v>
      </c>
      <c r="G697" s="1">
        <v>26</v>
      </c>
      <c r="H697" s="1">
        <v>62441.32</v>
      </c>
      <c r="I697" t="str" cm="1">
        <f t="array" ref="I697">_xlfn.XLOOKUP('ML case Study'!B697,Table1_1[[#All],[city]],Table1_1[[#All],[city type]],,0,1)</f>
        <v>non-metro cities</v>
      </c>
      <c r="J697" t="str" cm="1">
        <f t="array" ref="J697">_xlfn.XLOOKUP(A697,Table3_1[[#All],[college]],Table3_1[[#All],[college_category]],,0,1)</f>
        <v>Tier 2</v>
      </c>
    </row>
    <row r="698" spans="1:10" x14ac:dyDescent="0.25">
      <c r="A698" s="1" t="s">
        <v>71</v>
      </c>
      <c r="B698" s="1" t="s">
        <v>15</v>
      </c>
      <c r="C698" s="1" t="s">
        <v>13</v>
      </c>
      <c r="D698" s="1">
        <v>61262</v>
      </c>
      <c r="E698" s="1">
        <v>2</v>
      </c>
      <c r="F698" s="1">
        <v>82</v>
      </c>
      <c r="G698" s="1">
        <v>53</v>
      </c>
      <c r="H698" s="1">
        <v>91266.27</v>
      </c>
      <c r="I698" t="str" cm="1">
        <f t="array" ref="I698">_xlfn.XLOOKUP('ML case Study'!B698,Table1_1[[#All],[city]],Table1_1[[#All],[city type]],,0,1)</f>
        <v>non-metro cities</v>
      </c>
      <c r="J698" t="str" cm="1">
        <f t="array" ref="J698">_xlfn.XLOOKUP(A698,Table3_1[[#All],[college]],Table3_1[[#All],[college_category]],,0,1)</f>
        <v>Tier 3</v>
      </c>
    </row>
    <row r="699" spans="1:10" x14ac:dyDescent="0.25">
      <c r="A699" s="1" t="s">
        <v>64</v>
      </c>
      <c r="B699" s="1" t="s">
        <v>18</v>
      </c>
      <c r="C699" s="1" t="s">
        <v>10</v>
      </c>
      <c r="D699" s="1">
        <v>61930</v>
      </c>
      <c r="E699" s="1">
        <v>1</v>
      </c>
      <c r="F699" s="1">
        <v>76</v>
      </c>
      <c r="G699" s="1">
        <v>41</v>
      </c>
      <c r="H699" s="1">
        <v>96932.92</v>
      </c>
      <c r="I699" t="str" cm="1">
        <f t="array" ref="I699">_xlfn.XLOOKUP('ML case Study'!B699,Table1_1[[#All],[city]],Table1_1[[#All],[city type]],,0,1)</f>
        <v>non-metro cities</v>
      </c>
      <c r="J699" t="str" cm="1">
        <f t="array" ref="J699">_xlfn.XLOOKUP(A699,Table3_1[[#All],[college]],Table3_1[[#All],[college_category]],,0,1)</f>
        <v>Tier 1</v>
      </c>
    </row>
    <row r="700" spans="1:10" x14ac:dyDescent="0.25">
      <c r="A700" s="1" t="s">
        <v>37</v>
      </c>
      <c r="B700" s="1" t="s">
        <v>30</v>
      </c>
      <c r="C700" s="1" t="s">
        <v>13</v>
      </c>
      <c r="D700" s="1">
        <v>58204</v>
      </c>
      <c r="E700" s="1">
        <v>2</v>
      </c>
      <c r="F700" s="1">
        <v>82</v>
      </c>
      <c r="G700" s="1">
        <v>56</v>
      </c>
      <c r="H700" s="1">
        <v>69392.13</v>
      </c>
      <c r="I700" t="str" cm="1">
        <f t="array" ref="I700">_xlfn.XLOOKUP('ML case Study'!B700,Table1_1[[#All],[city]],Table1_1[[#All],[city type]],,0,1)</f>
        <v>Metrio City</v>
      </c>
      <c r="J700" t="str" cm="1">
        <f t="array" ref="J700">_xlfn.XLOOKUP(A700,Table3_1[[#All],[college]],Table3_1[[#All],[college_category]],,0,1)</f>
        <v>Tier 3</v>
      </c>
    </row>
    <row r="701" spans="1:10" x14ac:dyDescent="0.25">
      <c r="A701" s="1" t="s">
        <v>62</v>
      </c>
      <c r="B701" s="1" t="s">
        <v>43</v>
      </c>
      <c r="C701" s="1" t="s">
        <v>13</v>
      </c>
      <c r="D701" s="1">
        <v>66907</v>
      </c>
      <c r="E701" s="1">
        <v>3</v>
      </c>
      <c r="F701" s="1">
        <v>64</v>
      </c>
      <c r="G701" s="1">
        <v>23</v>
      </c>
      <c r="H701" s="1">
        <v>70599.91</v>
      </c>
      <c r="I701" t="str" cm="1">
        <f t="array" ref="I701">_xlfn.XLOOKUP('ML case Study'!B701,Table1_1[[#All],[city]],Table1_1[[#All],[city type]],,0,1)</f>
        <v>non-metro cities</v>
      </c>
      <c r="J701" t="str" cm="1">
        <f t="array" ref="J701">_xlfn.XLOOKUP(A701,Table3_1[[#All],[college]],Table3_1[[#All],[college_category]],,0,1)</f>
        <v>Tier 3</v>
      </c>
    </row>
    <row r="702" spans="1:10" x14ac:dyDescent="0.25">
      <c r="A702" s="1" t="s">
        <v>48</v>
      </c>
      <c r="B702" s="1" t="s">
        <v>18</v>
      </c>
      <c r="C702" s="1" t="s">
        <v>13</v>
      </c>
      <c r="D702" s="1">
        <v>60810</v>
      </c>
      <c r="E702" s="1">
        <v>4</v>
      </c>
      <c r="F702" s="1">
        <v>57</v>
      </c>
      <c r="G702" s="1">
        <v>21</v>
      </c>
      <c r="H702" s="1">
        <v>62927.79</v>
      </c>
      <c r="I702" t="str" cm="1">
        <f t="array" ref="I702">_xlfn.XLOOKUP('ML case Study'!B702,Table1_1[[#All],[city]],Table1_1[[#All],[city type]],,0,1)</f>
        <v>non-metro cities</v>
      </c>
      <c r="J702" t="str" cm="1">
        <f t="array" ref="J702">_xlfn.XLOOKUP(A702,Table3_1[[#All],[college]],Table3_1[[#All],[college_category]],,0,1)</f>
        <v>Tier 2</v>
      </c>
    </row>
    <row r="703" spans="1:10" x14ac:dyDescent="0.25">
      <c r="A703" s="1" t="s">
        <v>74</v>
      </c>
      <c r="B703" s="1" t="s">
        <v>43</v>
      </c>
      <c r="C703" s="1" t="s">
        <v>13</v>
      </c>
      <c r="D703" s="1">
        <v>71549</v>
      </c>
      <c r="E703" s="1">
        <v>4</v>
      </c>
      <c r="F703" s="1">
        <v>47</v>
      </c>
      <c r="G703" s="1">
        <v>50</v>
      </c>
      <c r="H703" s="1">
        <v>83116.210000000006</v>
      </c>
      <c r="I703" t="str" cm="1">
        <f t="array" ref="I703">_xlfn.XLOOKUP('ML case Study'!B703,Table1_1[[#All],[city]],Table1_1[[#All],[city type]],,0,1)</f>
        <v>non-metro cities</v>
      </c>
      <c r="J703" t="str" cm="1">
        <f t="array" ref="J703">_xlfn.XLOOKUP(A703,Table3_1[[#All],[college]],Table3_1[[#All],[college_category]],,0,1)</f>
        <v>Tier 2</v>
      </c>
    </row>
    <row r="704" spans="1:10" x14ac:dyDescent="0.25">
      <c r="A704" s="1" t="s">
        <v>67</v>
      </c>
      <c r="B704" s="1" t="s">
        <v>9</v>
      </c>
      <c r="C704" s="1" t="s">
        <v>13</v>
      </c>
      <c r="D704" s="1">
        <v>63687</v>
      </c>
      <c r="E704" s="1">
        <v>3</v>
      </c>
      <c r="F704" s="1">
        <v>65</v>
      </c>
      <c r="G704" s="1">
        <v>53</v>
      </c>
      <c r="H704" s="1">
        <v>79063.48</v>
      </c>
      <c r="I704" t="str" cm="1">
        <f t="array" ref="I704">_xlfn.XLOOKUP('ML case Study'!B704,Table1_1[[#All],[city]],Table1_1[[#All],[city type]],,0,1)</f>
        <v>non-metro cities</v>
      </c>
      <c r="J704" t="str" cm="1">
        <f t="array" ref="J704">_xlfn.XLOOKUP(A704,Table3_1[[#All],[college]],Table3_1[[#All],[college_category]],,0,1)</f>
        <v>Tier 2</v>
      </c>
    </row>
    <row r="705" spans="1:10" x14ac:dyDescent="0.25">
      <c r="A705" s="1" t="s">
        <v>71</v>
      </c>
      <c r="B705" s="1" t="s">
        <v>20</v>
      </c>
      <c r="C705" s="1" t="s">
        <v>13</v>
      </c>
      <c r="D705" s="1">
        <v>55575</v>
      </c>
      <c r="E705" s="1">
        <v>2</v>
      </c>
      <c r="F705" s="1">
        <v>76</v>
      </c>
      <c r="G705" s="1">
        <v>34</v>
      </c>
      <c r="H705" s="1">
        <v>66913.22</v>
      </c>
      <c r="I705" t="str" cm="1">
        <f t="array" ref="I705">_xlfn.XLOOKUP('ML case Study'!B705,Table1_1[[#All],[city]],Table1_1[[#All],[city type]],,0,1)</f>
        <v>non-metro cities</v>
      </c>
      <c r="J705" t="str" cm="1">
        <f t="array" ref="J705">_xlfn.XLOOKUP(A705,Table3_1[[#All],[college]],Table3_1[[#All],[college_category]],,0,1)</f>
        <v>Tier 3</v>
      </c>
    </row>
    <row r="706" spans="1:10" x14ac:dyDescent="0.25">
      <c r="A706" s="1" t="s">
        <v>42</v>
      </c>
      <c r="B706" s="1" t="s">
        <v>52</v>
      </c>
      <c r="C706" s="1" t="s">
        <v>13</v>
      </c>
      <c r="D706" s="1">
        <v>51340</v>
      </c>
      <c r="E706" s="1">
        <v>3</v>
      </c>
      <c r="F706" s="1">
        <v>53</v>
      </c>
      <c r="G706" s="1">
        <v>47</v>
      </c>
      <c r="H706" s="1">
        <v>62978.36</v>
      </c>
      <c r="I706" t="str" cm="1">
        <f t="array" ref="I706">_xlfn.XLOOKUP('ML case Study'!B706,Table1_1[[#All],[city]],Table1_1[[#All],[city type]],,0,1)</f>
        <v>non-metro cities</v>
      </c>
      <c r="J706" t="str" cm="1">
        <f t="array" ref="J706">_xlfn.XLOOKUP(A706,Table3_1[[#All],[college]],Table3_1[[#All],[college_category]],,0,1)</f>
        <v>Tier 1</v>
      </c>
    </row>
    <row r="707" spans="1:10" x14ac:dyDescent="0.25">
      <c r="A707" s="1" t="s">
        <v>55</v>
      </c>
      <c r="B707" s="1" t="s">
        <v>24</v>
      </c>
      <c r="C707" s="1" t="s">
        <v>13</v>
      </c>
      <c r="D707" s="1">
        <v>55989</v>
      </c>
      <c r="E707" s="1">
        <v>1</v>
      </c>
      <c r="F707" s="1">
        <v>61</v>
      </c>
      <c r="G707" s="1">
        <v>33</v>
      </c>
      <c r="H707" s="1">
        <v>73230</v>
      </c>
      <c r="I707" t="str" cm="1">
        <f t="array" ref="I707">_xlfn.XLOOKUP('ML case Study'!B707,Table1_1[[#All],[city]],Table1_1[[#All],[city type]],,0,1)</f>
        <v>Metrio City</v>
      </c>
      <c r="J707" t="str" cm="1">
        <f t="array" ref="J707">_xlfn.XLOOKUP(A707,Table3_1[[#All],[college]],Table3_1[[#All],[college_category]],,0,1)</f>
        <v>Tier 2</v>
      </c>
    </row>
    <row r="708" spans="1:10" x14ac:dyDescent="0.25">
      <c r="A708" s="1" t="s">
        <v>82</v>
      </c>
      <c r="B708" s="1" t="s">
        <v>31</v>
      </c>
      <c r="C708" s="1" t="s">
        <v>10</v>
      </c>
      <c r="D708" s="1">
        <v>61656</v>
      </c>
      <c r="E708" s="1">
        <v>3</v>
      </c>
      <c r="F708" s="1">
        <v>51</v>
      </c>
      <c r="G708" s="1">
        <v>51</v>
      </c>
      <c r="H708" s="1">
        <v>92299.77</v>
      </c>
      <c r="I708" t="str" cm="1">
        <f t="array" ref="I708">_xlfn.XLOOKUP('ML case Study'!B708,Table1_1[[#All],[city]],Table1_1[[#All],[city type]],,0,1)</f>
        <v>Metrio City</v>
      </c>
      <c r="J708" t="str" cm="1">
        <f t="array" ref="J708">_xlfn.XLOOKUP(A708,Table3_1[[#All],[college]],Table3_1[[#All],[college_category]],,0,1)</f>
        <v>Tier 2</v>
      </c>
    </row>
    <row r="709" spans="1:10" x14ac:dyDescent="0.25">
      <c r="A709" s="1" t="s">
        <v>72</v>
      </c>
      <c r="B709" s="1" t="s">
        <v>43</v>
      </c>
      <c r="C709" s="1" t="s">
        <v>13</v>
      </c>
      <c r="D709" s="1">
        <v>53303</v>
      </c>
      <c r="E709" s="1">
        <v>2</v>
      </c>
      <c r="F709" s="1">
        <v>57</v>
      </c>
      <c r="G709" s="1">
        <v>49</v>
      </c>
      <c r="H709" s="1">
        <v>71335.91</v>
      </c>
      <c r="I709" t="str" cm="1">
        <f t="array" ref="I709">_xlfn.XLOOKUP('ML case Study'!B709,Table1_1[[#All],[city]],Table1_1[[#All],[city type]],,0,1)</f>
        <v>non-metro cities</v>
      </c>
      <c r="J709" t="str" cm="1">
        <f t="array" ref="J709">_xlfn.XLOOKUP(A709,Table3_1[[#All],[college]],Table3_1[[#All],[college_category]],,0,1)</f>
        <v>Tier 3</v>
      </c>
    </row>
    <row r="710" spans="1:10" x14ac:dyDescent="0.25">
      <c r="A710" s="1" t="s">
        <v>37</v>
      </c>
      <c r="B710" s="1" t="s">
        <v>26</v>
      </c>
      <c r="C710" s="1" t="s">
        <v>13</v>
      </c>
      <c r="D710" s="1">
        <v>52308</v>
      </c>
      <c r="E710" s="1">
        <v>4</v>
      </c>
      <c r="F710" s="1">
        <v>46</v>
      </c>
      <c r="G710" s="1">
        <v>31</v>
      </c>
      <c r="H710" s="1">
        <v>75515.45</v>
      </c>
      <c r="I710" t="str" cm="1">
        <f t="array" ref="I710">_xlfn.XLOOKUP('ML case Study'!B710,Table1_1[[#All],[city]],Table1_1[[#All],[city type]],,0,1)</f>
        <v>Metrio City</v>
      </c>
      <c r="J710" t="str" cm="1">
        <f t="array" ref="J710">_xlfn.XLOOKUP(A710,Table3_1[[#All],[college]],Table3_1[[#All],[college_category]],,0,1)</f>
        <v>Tier 3</v>
      </c>
    </row>
    <row r="711" spans="1:10" x14ac:dyDescent="0.25">
      <c r="A711" s="1" t="s">
        <v>53</v>
      </c>
      <c r="B711" s="1" t="s">
        <v>38</v>
      </c>
      <c r="C711" s="1" t="s">
        <v>13</v>
      </c>
      <c r="D711" s="1">
        <v>50961</v>
      </c>
      <c r="E711" s="1">
        <v>2</v>
      </c>
      <c r="F711" s="1">
        <v>74</v>
      </c>
      <c r="G711" s="1">
        <v>36</v>
      </c>
      <c r="H711" s="1">
        <v>67015.8</v>
      </c>
      <c r="I711" t="str" cm="1">
        <f t="array" ref="I711">_xlfn.XLOOKUP('ML case Study'!B711,Table1_1[[#All],[city]],Table1_1[[#All],[city type]],,0,1)</f>
        <v>Metrio City</v>
      </c>
      <c r="J711" t="str" cm="1">
        <f t="array" ref="J711">_xlfn.XLOOKUP(A711,Table3_1[[#All],[college]],Table3_1[[#All],[college_category]],,0,1)</f>
        <v>Tier 3</v>
      </c>
    </row>
    <row r="712" spans="1:10" x14ac:dyDescent="0.25">
      <c r="A712" s="1" t="s">
        <v>16</v>
      </c>
      <c r="B712" s="1" t="s">
        <v>15</v>
      </c>
      <c r="C712" s="1" t="s">
        <v>13</v>
      </c>
      <c r="D712" s="1">
        <v>64693</v>
      </c>
      <c r="E712" s="1">
        <v>4</v>
      </c>
      <c r="F712" s="1">
        <v>64</v>
      </c>
      <c r="G712" s="1">
        <v>18</v>
      </c>
      <c r="H712" s="1">
        <v>57202.89</v>
      </c>
      <c r="I712" t="str" cm="1">
        <f t="array" ref="I712">_xlfn.XLOOKUP('ML case Study'!B712,Table1_1[[#All],[city]],Table1_1[[#All],[city type]],,0,1)</f>
        <v>non-metro cities</v>
      </c>
      <c r="J712" t="str" cm="1">
        <f t="array" ref="J712">_xlfn.XLOOKUP(A712,Table3_1[[#All],[college]],Table3_1[[#All],[college_category]],,0,1)</f>
        <v>Tier 3</v>
      </c>
    </row>
    <row r="713" spans="1:10" x14ac:dyDescent="0.25">
      <c r="A713" s="1" t="s">
        <v>53</v>
      </c>
      <c r="B713" s="1" t="s">
        <v>22</v>
      </c>
      <c r="C713" s="1" t="s">
        <v>13</v>
      </c>
      <c r="D713" s="1">
        <v>53444</v>
      </c>
      <c r="E713" s="1">
        <v>3</v>
      </c>
      <c r="F713" s="1">
        <v>49</v>
      </c>
      <c r="G713" s="1">
        <v>50</v>
      </c>
      <c r="H713" s="1">
        <v>73486.990000000005</v>
      </c>
      <c r="I713" t="str" cm="1">
        <f t="array" ref="I713">_xlfn.XLOOKUP('ML case Study'!B713,Table1_1[[#All],[city]],Table1_1[[#All],[city type]],,0,1)</f>
        <v>Metrio City</v>
      </c>
      <c r="J713" t="str" cm="1">
        <f t="array" ref="J713">_xlfn.XLOOKUP(A713,Table3_1[[#All],[college]],Table3_1[[#All],[college_category]],,0,1)</f>
        <v>Tier 3</v>
      </c>
    </row>
    <row r="714" spans="1:10" x14ac:dyDescent="0.25">
      <c r="A714" s="1" t="s">
        <v>54</v>
      </c>
      <c r="B714" s="1" t="s">
        <v>30</v>
      </c>
      <c r="C714" s="1" t="s">
        <v>13</v>
      </c>
      <c r="D714" s="1">
        <v>50977</v>
      </c>
      <c r="E714" s="1">
        <v>2</v>
      </c>
      <c r="F714" s="1">
        <v>39</v>
      </c>
      <c r="G714" s="1">
        <v>43</v>
      </c>
      <c r="H714" s="1">
        <v>69543.95</v>
      </c>
      <c r="I714" t="str" cm="1">
        <f t="array" ref="I714">_xlfn.XLOOKUP('ML case Study'!B714,Table1_1[[#All],[city]],Table1_1[[#All],[city type]],,0,1)</f>
        <v>Metrio City</v>
      </c>
      <c r="J714" t="str" cm="1">
        <f t="array" ref="J714">_xlfn.XLOOKUP(A714,Table3_1[[#All],[college]],Table3_1[[#All],[college_category]],,0,1)</f>
        <v>Tier 1</v>
      </c>
    </row>
    <row r="715" spans="1:10" x14ac:dyDescent="0.25">
      <c r="A715" s="1" t="s">
        <v>49</v>
      </c>
      <c r="B715" s="1" t="s">
        <v>26</v>
      </c>
      <c r="C715" s="1" t="s">
        <v>13</v>
      </c>
      <c r="D715" s="1">
        <v>64679</v>
      </c>
      <c r="E715" s="1">
        <v>3</v>
      </c>
      <c r="F715" s="1">
        <v>84</v>
      </c>
      <c r="G715" s="1">
        <v>20</v>
      </c>
      <c r="H715" s="1">
        <v>71605.72</v>
      </c>
      <c r="I715" t="str" cm="1">
        <f t="array" ref="I715">_xlfn.XLOOKUP('ML case Study'!B715,Table1_1[[#All],[city]],Table1_1[[#All],[city type]],,0,1)</f>
        <v>Metrio City</v>
      </c>
      <c r="J715" t="str" cm="1">
        <f t="array" ref="J715">_xlfn.XLOOKUP(A715,Table3_1[[#All],[college]],Table3_1[[#All],[college_category]],,0,1)</f>
        <v>Tier 1</v>
      </c>
    </row>
    <row r="716" spans="1:10" x14ac:dyDescent="0.25">
      <c r="A716" s="1" t="s">
        <v>16</v>
      </c>
      <c r="B716" s="1" t="s">
        <v>22</v>
      </c>
      <c r="C716" s="1" t="s">
        <v>13</v>
      </c>
      <c r="D716" s="1">
        <v>46192</v>
      </c>
      <c r="E716" s="1">
        <v>1</v>
      </c>
      <c r="F716" s="1">
        <v>45</v>
      </c>
      <c r="G716" s="1">
        <v>24</v>
      </c>
      <c r="H716" s="1">
        <v>61873.120000000003</v>
      </c>
      <c r="I716" t="str" cm="1">
        <f t="array" ref="I716">_xlfn.XLOOKUP('ML case Study'!B716,Table1_1[[#All],[city]],Table1_1[[#All],[city type]],,0,1)</f>
        <v>Metrio City</v>
      </c>
      <c r="J716" t="str" cm="1">
        <f t="array" ref="J716">_xlfn.XLOOKUP(A716,Table3_1[[#All],[college]],Table3_1[[#All],[college_category]],,0,1)</f>
        <v>Tier 3</v>
      </c>
    </row>
    <row r="717" spans="1:10" x14ac:dyDescent="0.25">
      <c r="A717" s="1" t="s">
        <v>80</v>
      </c>
      <c r="B717" s="1" t="s">
        <v>38</v>
      </c>
      <c r="C717" s="1" t="s">
        <v>13</v>
      </c>
      <c r="D717" s="1">
        <v>51157</v>
      </c>
      <c r="E717" s="1">
        <v>1</v>
      </c>
      <c r="F717" s="1">
        <v>74</v>
      </c>
      <c r="G717" s="1">
        <v>60</v>
      </c>
      <c r="H717" s="1">
        <v>86136.48</v>
      </c>
      <c r="I717" t="str" cm="1">
        <f t="array" ref="I717">_xlfn.XLOOKUP('ML case Study'!B717,Table1_1[[#All],[city]],Table1_1[[#All],[city type]],,0,1)</f>
        <v>Metrio City</v>
      </c>
      <c r="J717" t="str" cm="1">
        <f t="array" ref="J717">_xlfn.XLOOKUP(A717,Table3_1[[#All],[college]],Table3_1[[#All],[college_category]],,0,1)</f>
        <v>Tier 1</v>
      </c>
    </row>
    <row r="718" spans="1:10" x14ac:dyDescent="0.25">
      <c r="A718" s="1" t="s">
        <v>76</v>
      </c>
      <c r="B718" s="1" t="s">
        <v>43</v>
      </c>
      <c r="C718" s="1" t="s">
        <v>13</v>
      </c>
      <c r="D718" s="1">
        <v>50975</v>
      </c>
      <c r="E718" s="1">
        <v>1</v>
      </c>
      <c r="F718" s="1">
        <v>84</v>
      </c>
      <c r="G718" s="1">
        <v>49</v>
      </c>
      <c r="H718" s="1">
        <v>71254.94</v>
      </c>
      <c r="I718" t="str" cm="1">
        <f t="array" ref="I718">_xlfn.XLOOKUP('ML case Study'!B718,Table1_1[[#All],[city]],Table1_1[[#All],[city type]],,0,1)</f>
        <v>non-metro cities</v>
      </c>
      <c r="J718" t="str" cm="1">
        <f t="array" ref="J718">_xlfn.XLOOKUP(A718,Table3_1[[#All],[college]],Table3_1[[#All],[college_category]],,0,1)</f>
        <v>Tier 3</v>
      </c>
    </row>
    <row r="719" spans="1:10" x14ac:dyDescent="0.25">
      <c r="A719" s="1" t="s">
        <v>37</v>
      </c>
      <c r="B719" s="1" t="s">
        <v>24</v>
      </c>
      <c r="C719" s="1" t="s">
        <v>13</v>
      </c>
      <c r="D719" s="1">
        <v>44522</v>
      </c>
      <c r="E719" s="1">
        <v>4</v>
      </c>
      <c r="F719" s="1">
        <v>75</v>
      </c>
      <c r="G719" s="1">
        <v>60</v>
      </c>
      <c r="H719" s="1">
        <v>73051.320000000007</v>
      </c>
      <c r="I719" t="str" cm="1">
        <f t="array" ref="I719">_xlfn.XLOOKUP('ML case Study'!B719,Table1_1[[#All],[city]],Table1_1[[#All],[city type]],,0,1)</f>
        <v>Metrio City</v>
      </c>
      <c r="J719" t="str" cm="1">
        <f t="array" ref="J719">_xlfn.XLOOKUP(A719,Table3_1[[#All],[college]],Table3_1[[#All],[college_category]],,0,1)</f>
        <v>Tier 3</v>
      </c>
    </row>
    <row r="720" spans="1:10" x14ac:dyDescent="0.25">
      <c r="A720" s="1" t="s">
        <v>42</v>
      </c>
      <c r="B720" s="1" t="s">
        <v>9</v>
      </c>
      <c r="C720" s="1" t="s">
        <v>13</v>
      </c>
      <c r="D720" s="1">
        <v>66466</v>
      </c>
      <c r="E720" s="1">
        <v>4</v>
      </c>
      <c r="F720" s="1">
        <v>82</v>
      </c>
      <c r="G720" s="1">
        <v>51</v>
      </c>
      <c r="H720" s="1">
        <v>67802.33</v>
      </c>
      <c r="I720" t="str" cm="1">
        <f t="array" ref="I720">_xlfn.XLOOKUP('ML case Study'!B720,Table1_1[[#All],[city]],Table1_1[[#All],[city type]],,0,1)</f>
        <v>non-metro cities</v>
      </c>
      <c r="J720" t="str" cm="1">
        <f t="array" ref="J720">_xlfn.XLOOKUP(A720,Table3_1[[#All],[college]],Table3_1[[#All],[college_category]],,0,1)</f>
        <v>Tier 1</v>
      </c>
    </row>
    <row r="721" spans="1:10" x14ac:dyDescent="0.25">
      <c r="A721" s="1" t="s">
        <v>49</v>
      </c>
      <c r="B721" s="1" t="s">
        <v>24</v>
      </c>
      <c r="C721" s="1" t="s">
        <v>13</v>
      </c>
      <c r="D721" s="1">
        <v>57809</v>
      </c>
      <c r="E721" s="1">
        <v>4</v>
      </c>
      <c r="F721" s="1">
        <v>73</v>
      </c>
      <c r="G721" s="1">
        <v>58</v>
      </c>
      <c r="H721" s="1">
        <v>75308.28</v>
      </c>
      <c r="I721" t="str" cm="1">
        <f t="array" ref="I721">_xlfn.XLOOKUP('ML case Study'!B721,Table1_1[[#All],[city]],Table1_1[[#All],[city type]],,0,1)</f>
        <v>Metrio City</v>
      </c>
      <c r="J721" t="str" cm="1">
        <f t="array" ref="J721">_xlfn.XLOOKUP(A721,Table3_1[[#All],[college]],Table3_1[[#All],[college_category]],,0,1)</f>
        <v>Tier 1</v>
      </c>
    </row>
    <row r="722" spans="1:10" x14ac:dyDescent="0.25">
      <c r="A722" s="1" t="s">
        <v>63</v>
      </c>
      <c r="B722" s="1" t="s">
        <v>20</v>
      </c>
      <c r="C722" s="1" t="s">
        <v>13</v>
      </c>
      <c r="D722" s="1">
        <v>64865</v>
      </c>
      <c r="E722" s="1">
        <v>3</v>
      </c>
      <c r="F722" s="1">
        <v>37</v>
      </c>
      <c r="G722" s="1">
        <v>51</v>
      </c>
      <c r="H722" s="1">
        <v>68233.58</v>
      </c>
      <c r="I722" t="str" cm="1">
        <f t="array" ref="I722">_xlfn.XLOOKUP('ML case Study'!B722,Table1_1[[#All],[city]],Table1_1[[#All],[city type]],,0,1)</f>
        <v>non-metro cities</v>
      </c>
      <c r="J722" t="str" cm="1">
        <f t="array" ref="J722">_xlfn.XLOOKUP(A722,Table3_1[[#All],[college]],Table3_1[[#All],[college_category]],,0,1)</f>
        <v>Tier 3</v>
      </c>
    </row>
    <row r="723" spans="1:10" x14ac:dyDescent="0.25">
      <c r="A723" s="1" t="s">
        <v>14</v>
      </c>
      <c r="B723" s="1" t="s">
        <v>18</v>
      </c>
      <c r="C723" s="1" t="s">
        <v>13</v>
      </c>
      <c r="D723" s="1">
        <v>64419</v>
      </c>
      <c r="E723" s="1">
        <v>3</v>
      </c>
      <c r="F723" s="1">
        <v>54</v>
      </c>
      <c r="G723" s="1">
        <v>53</v>
      </c>
      <c r="H723" s="1">
        <v>76205.05</v>
      </c>
      <c r="I723" t="str" cm="1">
        <f t="array" ref="I723">_xlfn.XLOOKUP('ML case Study'!B723,Table1_1[[#All],[city]],Table1_1[[#All],[city type]],,0,1)</f>
        <v>non-metro cities</v>
      </c>
      <c r="J723" t="str" cm="1">
        <f t="array" ref="J723">_xlfn.XLOOKUP(A723,Table3_1[[#All],[college]],Table3_1[[#All],[college_category]],,0,1)</f>
        <v>Tier 3</v>
      </c>
    </row>
    <row r="724" spans="1:10" x14ac:dyDescent="0.25">
      <c r="A724" s="1" t="s">
        <v>60</v>
      </c>
      <c r="B724" s="1" t="s">
        <v>31</v>
      </c>
      <c r="C724" s="1" t="s">
        <v>13</v>
      </c>
      <c r="D724" s="1">
        <v>61665</v>
      </c>
      <c r="E724" s="1">
        <v>4</v>
      </c>
      <c r="F724" s="1">
        <v>85</v>
      </c>
      <c r="G724" s="1">
        <v>62</v>
      </c>
      <c r="H724" s="1">
        <v>77770.17</v>
      </c>
      <c r="I724" t="str" cm="1">
        <f t="array" ref="I724">_xlfn.XLOOKUP('ML case Study'!B724,Table1_1[[#All],[city]],Table1_1[[#All],[city type]],,0,1)</f>
        <v>Metrio City</v>
      </c>
      <c r="J724" t="str" cm="1">
        <f t="array" ref="J724">_xlfn.XLOOKUP(A724,Table3_1[[#All],[college]],Table3_1[[#All],[college_category]],,0,1)</f>
        <v>Tier 1</v>
      </c>
    </row>
    <row r="725" spans="1:10" x14ac:dyDescent="0.25">
      <c r="A725" s="1" t="s">
        <v>68</v>
      </c>
      <c r="B725" s="1" t="s">
        <v>35</v>
      </c>
      <c r="C725" s="1" t="s">
        <v>13</v>
      </c>
      <c r="D725" s="1">
        <v>58401</v>
      </c>
      <c r="E725" s="1">
        <v>4</v>
      </c>
      <c r="F725" s="1">
        <v>48</v>
      </c>
      <c r="G725" s="1">
        <v>19</v>
      </c>
      <c r="H725" s="1">
        <v>65546.960000000006</v>
      </c>
      <c r="I725" t="str" cm="1">
        <f t="array" ref="I725">_xlfn.XLOOKUP('ML case Study'!B725,Table1_1[[#All],[city]],Table1_1[[#All],[city type]],,0,1)</f>
        <v>Metrio City</v>
      </c>
      <c r="J725" t="str" cm="1">
        <f t="array" ref="J725">_xlfn.XLOOKUP(A725,Table3_1[[#All],[college]],Table3_1[[#All],[college_category]],,0,1)</f>
        <v>Tier 1</v>
      </c>
    </row>
    <row r="726" spans="1:10" x14ac:dyDescent="0.25">
      <c r="A726" s="1" t="s">
        <v>49</v>
      </c>
      <c r="B726" s="1" t="s">
        <v>20</v>
      </c>
      <c r="C726" s="1" t="s">
        <v>13</v>
      </c>
      <c r="D726" s="1">
        <v>56452</v>
      </c>
      <c r="E726" s="1">
        <v>3</v>
      </c>
      <c r="F726" s="1">
        <v>58</v>
      </c>
      <c r="G726" s="1">
        <v>50</v>
      </c>
      <c r="H726" s="1">
        <v>79834.42</v>
      </c>
      <c r="I726" t="str" cm="1">
        <f t="array" ref="I726">_xlfn.XLOOKUP('ML case Study'!B726,Table1_1[[#All],[city]],Table1_1[[#All],[city type]],,0,1)</f>
        <v>non-metro cities</v>
      </c>
      <c r="J726" t="str" cm="1">
        <f t="array" ref="J726">_xlfn.XLOOKUP(A726,Table3_1[[#All],[college]],Table3_1[[#All],[college_category]],,0,1)</f>
        <v>Tier 1</v>
      </c>
    </row>
    <row r="727" spans="1:10" x14ac:dyDescent="0.25">
      <c r="A727" s="1" t="s">
        <v>61</v>
      </c>
      <c r="B727" s="1" t="s">
        <v>43</v>
      </c>
      <c r="C727" s="1" t="s">
        <v>10</v>
      </c>
      <c r="D727" s="1">
        <v>59079</v>
      </c>
      <c r="E727" s="1">
        <v>4</v>
      </c>
      <c r="F727" s="1">
        <v>83</v>
      </c>
      <c r="G727" s="1">
        <v>30</v>
      </c>
      <c r="H727" s="1">
        <v>89784.95</v>
      </c>
      <c r="I727" t="str" cm="1">
        <f t="array" ref="I727">_xlfn.XLOOKUP('ML case Study'!B727,Table1_1[[#All],[city]],Table1_1[[#All],[city type]],,0,1)</f>
        <v>non-metro cities</v>
      </c>
      <c r="J727" t="str" cm="1">
        <f t="array" ref="J727">_xlfn.XLOOKUP(A727,Table3_1[[#All],[college]],Table3_1[[#All],[college_category]],,0,1)</f>
        <v>Tier 3</v>
      </c>
    </row>
    <row r="728" spans="1:10" x14ac:dyDescent="0.25">
      <c r="A728" s="1" t="s">
        <v>57</v>
      </c>
      <c r="B728" s="1" t="s">
        <v>9</v>
      </c>
      <c r="C728" s="1" t="s">
        <v>13</v>
      </c>
      <c r="D728" s="1">
        <v>57178</v>
      </c>
      <c r="E728" s="1">
        <v>1</v>
      </c>
      <c r="F728" s="1">
        <v>49</v>
      </c>
      <c r="G728" s="1">
        <v>41</v>
      </c>
      <c r="H728" s="1">
        <v>62471.09</v>
      </c>
      <c r="I728" t="str" cm="1">
        <f t="array" ref="I728">_xlfn.XLOOKUP('ML case Study'!B728,Table1_1[[#All],[city]],Table1_1[[#All],[city type]],,0,1)</f>
        <v>non-metro cities</v>
      </c>
      <c r="J728" t="str" cm="1">
        <f t="array" ref="J728">_xlfn.XLOOKUP(A728,Table3_1[[#All],[college]],Table3_1[[#All],[college_category]],,0,1)</f>
        <v>Tier 2</v>
      </c>
    </row>
    <row r="729" spans="1:10" x14ac:dyDescent="0.25">
      <c r="A729" s="1" t="s">
        <v>61</v>
      </c>
      <c r="B729" s="1" t="s">
        <v>35</v>
      </c>
      <c r="C729" s="1" t="s">
        <v>10</v>
      </c>
      <c r="D729" s="1">
        <v>43154</v>
      </c>
      <c r="E729" s="1">
        <v>1</v>
      </c>
      <c r="F729" s="1">
        <v>41</v>
      </c>
      <c r="G729" s="1">
        <v>29</v>
      </c>
      <c r="H729" s="1">
        <v>73960.7</v>
      </c>
      <c r="I729" t="str" cm="1">
        <f t="array" ref="I729">_xlfn.XLOOKUP('ML case Study'!B729,Table1_1[[#All],[city]],Table1_1[[#All],[city type]],,0,1)</f>
        <v>Metrio City</v>
      </c>
      <c r="J729" t="str" cm="1">
        <f t="array" ref="J729">_xlfn.XLOOKUP(A729,Table3_1[[#All],[college]],Table3_1[[#All],[college_category]],,0,1)</f>
        <v>Tier 3</v>
      </c>
    </row>
    <row r="730" spans="1:10" x14ac:dyDescent="0.25">
      <c r="A730" s="1" t="s">
        <v>53</v>
      </c>
      <c r="B730" s="1" t="s">
        <v>30</v>
      </c>
      <c r="C730" s="1" t="s">
        <v>13</v>
      </c>
      <c r="D730" s="1">
        <v>66113</v>
      </c>
      <c r="E730" s="1">
        <v>4</v>
      </c>
      <c r="F730" s="1">
        <v>78</v>
      </c>
      <c r="G730" s="1">
        <v>18</v>
      </c>
      <c r="H730" s="1">
        <v>62118.85</v>
      </c>
      <c r="I730" t="str" cm="1">
        <f t="array" ref="I730">_xlfn.XLOOKUP('ML case Study'!B730,Table1_1[[#All],[city]],Table1_1[[#All],[city type]],,0,1)</f>
        <v>Metrio City</v>
      </c>
      <c r="J730" t="str" cm="1">
        <f t="array" ref="J730">_xlfn.XLOOKUP(A730,Table3_1[[#All],[college]],Table3_1[[#All],[college_category]],,0,1)</f>
        <v>Tier 3</v>
      </c>
    </row>
    <row r="731" spans="1:10" x14ac:dyDescent="0.25">
      <c r="A731" s="1" t="s">
        <v>75</v>
      </c>
      <c r="B731" s="1" t="s">
        <v>30</v>
      </c>
      <c r="C731" s="1" t="s">
        <v>13</v>
      </c>
      <c r="D731" s="1">
        <v>61367</v>
      </c>
      <c r="E731" s="1">
        <v>4</v>
      </c>
      <c r="F731" s="1">
        <v>53</v>
      </c>
      <c r="G731" s="1">
        <v>41</v>
      </c>
      <c r="H731" s="1">
        <v>68783.960000000006</v>
      </c>
      <c r="I731" t="str" cm="1">
        <f t="array" ref="I731">_xlfn.XLOOKUP('ML case Study'!B731,Table1_1[[#All],[city]],Table1_1[[#All],[city type]],,0,1)</f>
        <v>Metrio City</v>
      </c>
      <c r="J731" t="str" cm="1">
        <f t="array" ref="J731">_xlfn.XLOOKUP(A731,Table3_1[[#All],[college]],Table3_1[[#All],[college_category]],,0,1)</f>
        <v>Tier 1</v>
      </c>
    </row>
    <row r="732" spans="1:10" x14ac:dyDescent="0.25">
      <c r="A732" s="1" t="s">
        <v>56</v>
      </c>
      <c r="B732" s="1" t="s">
        <v>26</v>
      </c>
      <c r="C732" s="1" t="s">
        <v>10</v>
      </c>
      <c r="D732" s="1">
        <v>50269</v>
      </c>
      <c r="E732" s="1">
        <v>3</v>
      </c>
      <c r="F732" s="1">
        <v>59</v>
      </c>
      <c r="G732" s="1">
        <v>35</v>
      </c>
      <c r="H732" s="1">
        <v>74956.52</v>
      </c>
      <c r="I732" t="str" cm="1">
        <f t="array" ref="I732">_xlfn.XLOOKUP('ML case Study'!B732,Table1_1[[#All],[city]],Table1_1[[#All],[city type]],,0,1)</f>
        <v>Metrio City</v>
      </c>
      <c r="J732" t="str" cm="1">
        <f t="array" ref="J732">_xlfn.XLOOKUP(A732,Table3_1[[#All],[college]],Table3_1[[#All],[college_category]],,0,1)</f>
        <v>Tier 2</v>
      </c>
    </row>
    <row r="733" spans="1:10" x14ac:dyDescent="0.25">
      <c r="A733" s="1" t="s">
        <v>44</v>
      </c>
      <c r="B733" s="1" t="s">
        <v>18</v>
      </c>
      <c r="C733" s="1" t="s">
        <v>13</v>
      </c>
      <c r="D733" s="1">
        <v>49579</v>
      </c>
      <c r="E733" s="1">
        <v>3</v>
      </c>
      <c r="F733" s="1">
        <v>68</v>
      </c>
      <c r="G733" s="1">
        <v>53</v>
      </c>
      <c r="H733" s="1">
        <v>75501.919999999998</v>
      </c>
      <c r="I733" t="str" cm="1">
        <f t="array" ref="I733">_xlfn.XLOOKUP('ML case Study'!B733,Table1_1[[#All],[city]],Table1_1[[#All],[city type]],,0,1)</f>
        <v>non-metro cities</v>
      </c>
      <c r="J733" t="str" cm="1">
        <f t="array" ref="J733">_xlfn.XLOOKUP(A733,Table3_1[[#All],[college]],Table3_1[[#All],[college_category]],,0,1)</f>
        <v>Tier 2</v>
      </c>
    </row>
    <row r="734" spans="1:10" x14ac:dyDescent="0.25">
      <c r="A734" s="1" t="s">
        <v>40</v>
      </c>
      <c r="B734" s="1" t="s">
        <v>15</v>
      </c>
      <c r="C734" s="1" t="s">
        <v>13</v>
      </c>
      <c r="D734" s="1">
        <v>59535</v>
      </c>
      <c r="E734" s="1">
        <v>1</v>
      </c>
      <c r="F734" s="1">
        <v>74</v>
      </c>
      <c r="G734" s="1">
        <v>24</v>
      </c>
      <c r="H734" s="1">
        <v>66900.02</v>
      </c>
      <c r="I734" t="str" cm="1">
        <f t="array" ref="I734">_xlfn.XLOOKUP('ML case Study'!B734,Table1_1[[#All],[city]],Table1_1[[#All],[city type]],,0,1)</f>
        <v>non-metro cities</v>
      </c>
      <c r="J734" t="str" cm="1">
        <f t="array" ref="J734">_xlfn.XLOOKUP(A734,Table3_1[[#All],[college]],Table3_1[[#All],[college_category]],,0,1)</f>
        <v>Tier 3</v>
      </c>
    </row>
    <row r="735" spans="1:10" x14ac:dyDescent="0.25">
      <c r="A735" s="1" t="s">
        <v>82</v>
      </c>
      <c r="B735" s="1" t="s">
        <v>35</v>
      </c>
      <c r="C735" s="1" t="s">
        <v>13</v>
      </c>
      <c r="D735" s="1">
        <v>50357</v>
      </c>
      <c r="E735" s="1">
        <v>2</v>
      </c>
      <c r="F735" s="1">
        <v>42</v>
      </c>
      <c r="G735" s="1">
        <v>48</v>
      </c>
      <c r="H735" s="1">
        <v>67920.600000000006</v>
      </c>
      <c r="I735" t="str" cm="1">
        <f t="array" ref="I735">_xlfn.XLOOKUP('ML case Study'!B735,Table1_1[[#All],[city]],Table1_1[[#All],[city type]],,0,1)</f>
        <v>Metrio City</v>
      </c>
      <c r="J735" t="str" cm="1">
        <f t="array" ref="J735">_xlfn.XLOOKUP(A735,Table3_1[[#All],[college]],Table3_1[[#All],[college_category]],,0,1)</f>
        <v>Tier 2</v>
      </c>
    </row>
    <row r="736" spans="1:10" x14ac:dyDescent="0.25">
      <c r="A736" s="1" t="s">
        <v>34</v>
      </c>
      <c r="B736" s="1" t="s">
        <v>26</v>
      </c>
      <c r="C736" s="1" t="s">
        <v>13</v>
      </c>
      <c r="D736" s="1">
        <v>59413</v>
      </c>
      <c r="E736" s="1">
        <v>1</v>
      </c>
      <c r="F736" s="1">
        <v>66</v>
      </c>
      <c r="G736" s="1">
        <v>59</v>
      </c>
      <c r="H736" s="1">
        <v>84043.43</v>
      </c>
      <c r="I736" t="str" cm="1">
        <f t="array" ref="I736">_xlfn.XLOOKUP('ML case Study'!B736,Table1_1[[#All],[city]],Table1_1[[#All],[city type]],,0,1)</f>
        <v>Metrio City</v>
      </c>
      <c r="J736" t="str" cm="1">
        <f t="array" ref="J736">_xlfn.XLOOKUP(A736,Table3_1[[#All],[college]],Table3_1[[#All],[college_category]],,0,1)</f>
        <v>Tier 2</v>
      </c>
    </row>
    <row r="737" spans="1:10" x14ac:dyDescent="0.25">
      <c r="A737" s="1" t="s">
        <v>84</v>
      </c>
      <c r="B737" s="1" t="s">
        <v>26</v>
      </c>
      <c r="C737" s="1" t="s">
        <v>13</v>
      </c>
      <c r="D737" s="1">
        <v>62127</v>
      </c>
      <c r="E737" s="1">
        <v>4</v>
      </c>
      <c r="F737" s="1">
        <v>65</v>
      </c>
      <c r="G737" s="1">
        <v>49</v>
      </c>
      <c r="H737" s="1">
        <v>68574.13</v>
      </c>
      <c r="I737" t="str" cm="1">
        <f t="array" ref="I737">_xlfn.XLOOKUP('ML case Study'!B737,Table1_1[[#All],[city]],Table1_1[[#All],[city type]],,0,1)</f>
        <v>Metrio City</v>
      </c>
      <c r="J737" t="str" cm="1">
        <f t="array" ref="J737">_xlfn.XLOOKUP(A737,Table3_1[[#All],[college]],Table3_1[[#All],[college_category]],,0,1)</f>
        <v>Tier 2</v>
      </c>
    </row>
    <row r="738" spans="1:10" x14ac:dyDescent="0.25">
      <c r="A738" s="1" t="s">
        <v>71</v>
      </c>
      <c r="B738" s="1" t="s">
        <v>15</v>
      </c>
      <c r="C738" s="1" t="s">
        <v>10</v>
      </c>
      <c r="D738" s="1">
        <v>64762</v>
      </c>
      <c r="E738" s="1">
        <v>1</v>
      </c>
      <c r="F738" s="1">
        <v>63</v>
      </c>
      <c r="G738" s="1">
        <v>37</v>
      </c>
      <c r="H738" s="1">
        <v>89205.84</v>
      </c>
      <c r="I738" t="str" cm="1">
        <f t="array" ref="I738">_xlfn.XLOOKUP('ML case Study'!B738,Table1_1[[#All],[city]],Table1_1[[#All],[city type]],,0,1)</f>
        <v>non-metro cities</v>
      </c>
      <c r="J738" t="str" cm="1">
        <f t="array" ref="J738">_xlfn.XLOOKUP(A738,Table3_1[[#All],[college]],Table3_1[[#All],[college_category]],,0,1)</f>
        <v>Tier 3</v>
      </c>
    </row>
    <row r="739" spans="1:10" x14ac:dyDescent="0.25">
      <c r="A739" s="1" t="s">
        <v>58</v>
      </c>
      <c r="B739" s="1" t="s">
        <v>22</v>
      </c>
      <c r="C739" s="1" t="s">
        <v>13</v>
      </c>
      <c r="D739" s="1">
        <v>49361</v>
      </c>
      <c r="E739" s="1">
        <v>3</v>
      </c>
      <c r="F739" s="1">
        <v>82</v>
      </c>
      <c r="G739" s="1">
        <v>26</v>
      </c>
      <c r="H739" s="1">
        <v>77401.56</v>
      </c>
      <c r="I739" t="str" cm="1">
        <f t="array" ref="I739">_xlfn.XLOOKUP('ML case Study'!B739,Table1_1[[#All],[city]],Table1_1[[#All],[city type]],,0,1)</f>
        <v>Metrio City</v>
      </c>
      <c r="J739" t="str" cm="1">
        <f t="array" ref="J739">_xlfn.XLOOKUP(A739,Table3_1[[#All],[college]],Table3_1[[#All],[college_category]],,0,1)</f>
        <v>Tier 3</v>
      </c>
    </row>
    <row r="740" spans="1:10" x14ac:dyDescent="0.25">
      <c r="A740" s="1" t="s">
        <v>44</v>
      </c>
      <c r="B740" s="1" t="s">
        <v>15</v>
      </c>
      <c r="C740" s="1" t="s">
        <v>10</v>
      </c>
      <c r="D740" s="1">
        <v>61256</v>
      </c>
      <c r="E740" s="1">
        <v>2</v>
      </c>
      <c r="F740" s="1">
        <v>65</v>
      </c>
      <c r="G740" s="1">
        <v>23</v>
      </c>
      <c r="H740" s="1">
        <v>107835.84</v>
      </c>
      <c r="I740" t="str" cm="1">
        <f t="array" ref="I740">_xlfn.XLOOKUP('ML case Study'!B740,Table1_1[[#All],[city]],Table1_1[[#All],[city type]],,0,1)</f>
        <v>non-metro cities</v>
      </c>
      <c r="J740" t="str" cm="1">
        <f t="array" ref="J740">_xlfn.XLOOKUP(A740,Table3_1[[#All],[college]],Table3_1[[#All],[college_category]],,0,1)</f>
        <v>Tier 2</v>
      </c>
    </row>
    <row r="741" spans="1:10" x14ac:dyDescent="0.25">
      <c r="A741" s="1" t="s">
        <v>33</v>
      </c>
      <c r="B741" s="1" t="s">
        <v>22</v>
      </c>
      <c r="C741" s="1" t="s">
        <v>10</v>
      </c>
      <c r="D741" s="1">
        <v>63258</v>
      </c>
      <c r="E741" s="1">
        <v>2</v>
      </c>
      <c r="F741" s="1">
        <v>57</v>
      </c>
      <c r="G741" s="1">
        <v>29</v>
      </c>
      <c r="H741" s="1">
        <v>110711.65</v>
      </c>
      <c r="I741" t="str" cm="1">
        <f t="array" ref="I741">_xlfn.XLOOKUP('ML case Study'!B741,Table1_1[[#All],[city]],Table1_1[[#All],[city type]],,0,1)</f>
        <v>Metrio City</v>
      </c>
      <c r="J741" t="str" cm="1">
        <f t="array" ref="J741">_xlfn.XLOOKUP(A741,Table3_1[[#All],[college]],Table3_1[[#All],[college_category]],,0,1)</f>
        <v>Tier 3</v>
      </c>
    </row>
    <row r="742" spans="1:10" x14ac:dyDescent="0.25">
      <c r="A742" s="1" t="s">
        <v>82</v>
      </c>
      <c r="B742" s="1" t="s">
        <v>41</v>
      </c>
      <c r="C742" s="1" t="s">
        <v>13</v>
      </c>
      <c r="D742" s="1">
        <v>52271</v>
      </c>
      <c r="E742" s="1">
        <v>3</v>
      </c>
      <c r="F742" s="1">
        <v>77</v>
      </c>
      <c r="G742" s="1">
        <v>45</v>
      </c>
      <c r="H742" s="1">
        <v>76233.83</v>
      </c>
      <c r="I742" t="str" cm="1">
        <f t="array" ref="I742">_xlfn.XLOOKUP('ML case Study'!B742,Table1_1[[#All],[city]],Table1_1[[#All],[city type]],,0,1)</f>
        <v>Metrio City</v>
      </c>
      <c r="J742" t="str" cm="1">
        <f t="array" ref="J742">_xlfn.XLOOKUP(A742,Table3_1[[#All],[college]],Table3_1[[#All],[college_category]],,0,1)</f>
        <v>Tier 2</v>
      </c>
    </row>
    <row r="743" spans="1:10" x14ac:dyDescent="0.25">
      <c r="A743" s="1" t="s">
        <v>64</v>
      </c>
      <c r="B743" s="1" t="s">
        <v>26</v>
      </c>
      <c r="C743" s="1" t="s">
        <v>10</v>
      </c>
      <c r="D743" s="1">
        <v>59081</v>
      </c>
      <c r="E743" s="1">
        <v>3</v>
      </c>
      <c r="F743" s="1">
        <v>62</v>
      </c>
      <c r="G743" s="1">
        <v>27</v>
      </c>
      <c r="H743" s="1">
        <v>65293.58</v>
      </c>
      <c r="I743" t="str" cm="1">
        <f t="array" ref="I743">_xlfn.XLOOKUP('ML case Study'!B743,Table1_1[[#All],[city]],Table1_1[[#All],[city type]],,0,1)</f>
        <v>Metrio City</v>
      </c>
      <c r="J743" t="str" cm="1">
        <f t="array" ref="J743">_xlfn.XLOOKUP(A743,Table3_1[[#All],[college]],Table3_1[[#All],[college_category]],,0,1)</f>
        <v>Tier 1</v>
      </c>
    </row>
    <row r="744" spans="1:10" x14ac:dyDescent="0.25">
      <c r="A744" s="1" t="s">
        <v>63</v>
      </c>
      <c r="B744" s="1" t="s">
        <v>43</v>
      </c>
      <c r="C744" s="1" t="s">
        <v>10</v>
      </c>
      <c r="D744" s="1">
        <v>63947</v>
      </c>
      <c r="E744" s="1">
        <v>4</v>
      </c>
      <c r="F744" s="1">
        <v>50</v>
      </c>
      <c r="G744" s="1">
        <v>53</v>
      </c>
      <c r="H744" s="1">
        <v>104204.57</v>
      </c>
      <c r="I744" t="str" cm="1">
        <f t="array" ref="I744">_xlfn.XLOOKUP('ML case Study'!B744,Table1_1[[#All],[city]],Table1_1[[#All],[city type]],,0,1)</f>
        <v>non-metro cities</v>
      </c>
      <c r="J744" t="str" cm="1">
        <f t="array" ref="J744">_xlfn.XLOOKUP(A744,Table3_1[[#All],[college]],Table3_1[[#All],[college_category]],,0,1)</f>
        <v>Tier 3</v>
      </c>
    </row>
    <row r="745" spans="1:10" x14ac:dyDescent="0.25">
      <c r="A745" s="1" t="s">
        <v>16</v>
      </c>
      <c r="B745" s="1" t="s">
        <v>15</v>
      </c>
      <c r="C745" s="1" t="s">
        <v>13</v>
      </c>
      <c r="D745" s="1">
        <v>47765</v>
      </c>
      <c r="E745" s="1">
        <v>3</v>
      </c>
      <c r="F745" s="1">
        <v>64</v>
      </c>
      <c r="G745" s="1">
        <v>31</v>
      </c>
      <c r="H745" s="1">
        <v>67385.210000000006</v>
      </c>
      <c r="I745" t="str" cm="1">
        <f t="array" ref="I745">_xlfn.XLOOKUP('ML case Study'!B745,Table1_1[[#All],[city]],Table1_1[[#All],[city type]],,0,1)</f>
        <v>non-metro cities</v>
      </c>
      <c r="J745" t="str" cm="1">
        <f t="array" ref="J745">_xlfn.XLOOKUP(A745,Table3_1[[#All],[college]],Table3_1[[#All],[college_category]],,0,1)</f>
        <v>Tier 3</v>
      </c>
    </row>
    <row r="746" spans="1:10" x14ac:dyDescent="0.25">
      <c r="A746" s="1" t="s">
        <v>21</v>
      </c>
      <c r="B746" s="1" t="s">
        <v>18</v>
      </c>
      <c r="C746" s="1" t="s">
        <v>13</v>
      </c>
      <c r="D746" s="1">
        <v>56001</v>
      </c>
      <c r="E746" s="1">
        <v>3</v>
      </c>
      <c r="F746" s="1">
        <v>46</v>
      </c>
      <c r="G746" s="1">
        <v>50</v>
      </c>
      <c r="H746" s="1">
        <v>65581.33</v>
      </c>
      <c r="I746" t="str" cm="1">
        <f t="array" ref="I746">_xlfn.XLOOKUP('ML case Study'!B746,Table1_1[[#All],[city]],Table1_1[[#All],[city type]],,0,1)</f>
        <v>non-metro cities</v>
      </c>
      <c r="J746" t="str" cm="1">
        <f t="array" ref="J746">_xlfn.XLOOKUP(A746,Table3_1[[#All],[college]],Table3_1[[#All],[college_category]],,0,1)</f>
        <v>Tier 3</v>
      </c>
    </row>
    <row r="747" spans="1:10" x14ac:dyDescent="0.25">
      <c r="A747" s="1" t="s">
        <v>82</v>
      </c>
      <c r="B747" s="1" t="s">
        <v>38</v>
      </c>
      <c r="C747" s="1" t="s">
        <v>13</v>
      </c>
      <c r="D747" s="1">
        <v>53097</v>
      </c>
      <c r="E747" s="1">
        <v>4</v>
      </c>
      <c r="F747" s="1">
        <v>75</v>
      </c>
      <c r="G747" s="1">
        <v>50</v>
      </c>
      <c r="H747" s="1">
        <v>59911.02</v>
      </c>
      <c r="I747" t="str" cm="1">
        <f t="array" ref="I747">_xlfn.XLOOKUP('ML case Study'!B747,Table1_1[[#All],[city]],Table1_1[[#All],[city type]],,0,1)</f>
        <v>Metrio City</v>
      </c>
      <c r="J747" t="str" cm="1">
        <f t="array" ref="J747">_xlfn.XLOOKUP(A747,Table3_1[[#All],[college]],Table3_1[[#All],[college_category]],,0,1)</f>
        <v>Tier 2</v>
      </c>
    </row>
    <row r="748" spans="1:10" x14ac:dyDescent="0.25">
      <c r="A748" s="1" t="s">
        <v>33</v>
      </c>
      <c r="B748" s="1" t="s">
        <v>30</v>
      </c>
      <c r="C748" s="1" t="s">
        <v>13</v>
      </c>
      <c r="D748" s="1">
        <v>55213</v>
      </c>
      <c r="E748" s="1">
        <v>2</v>
      </c>
      <c r="F748" s="1">
        <v>55</v>
      </c>
      <c r="G748" s="1">
        <v>34</v>
      </c>
      <c r="H748" s="1">
        <v>82878.09</v>
      </c>
      <c r="I748" t="str" cm="1">
        <f t="array" ref="I748">_xlfn.XLOOKUP('ML case Study'!B748,Table1_1[[#All],[city]],Table1_1[[#All],[city type]],,0,1)</f>
        <v>Metrio City</v>
      </c>
      <c r="J748" t="str" cm="1">
        <f t="array" ref="J748">_xlfn.XLOOKUP(A748,Table3_1[[#All],[college]],Table3_1[[#All],[college_category]],,0,1)</f>
        <v>Tier 3</v>
      </c>
    </row>
    <row r="749" spans="1:10" x14ac:dyDescent="0.25">
      <c r="A749" s="1" t="s">
        <v>48</v>
      </c>
      <c r="B749" s="1" t="s">
        <v>35</v>
      </c>
      <c r="C749" s="1" t="s">
        <v>13</v>
      </c>
      <c r="D749" s="1">
        <v>46248</v>
      </c>
      <c r="E749" s="1">
        <v>4</v>
      </c>
      <c r="F749" s="1">
        <v>38</v>
      </c>
      <c r="G749" s="1">
        <v>19</v>
      </c>
      <c r="H749" s="1">
        <v>57703.78</v>
      </c>
      <c r="I749" t="str" cm="1">
        <f t="array" ref="I749">_xlfn.XLOOKUP('ML case Study'!B749,Table1_1[[#All],[city]],Table1_1[[#All],[city type]],,0,1)</f>
        <v>Metrio City</v>
      </c>
      <c r="J749" t="str" cm="1">
        <f t="array" ref="J749">_xlfn.XLOOKUP(A749,Table3_1[[#All],[college]],Table3_1[[#All],[college_category]],,0,1)</f>
        <v>Tier 2</v>
      </c>
    </row>
    <row r="750" spans="1:10" x14ac:dyDescent="0.25">
      <c r="A750" s="1" t="s">
        <v>72</v>
      </c>
      <c r="B750" s="1" t="s">
        <v>20</v>
      </c>
      <c r="C750" s="1" t="s">
        <v>13</v>
      </c>
      <c r="D750" s="1">
        <v>64931</v>
      </c>
      <c r="E750" s="1">
        <v>4</v>
      </c>
      <c r="F750" s="1">
        <v>70</v>
      </c>
      <c r="G750" s="1">
        <v>47</v>
      </c>
      <c r="H750" s="1">
        <v>73093.09</v>
      </c>
      <c r="I750" t="str" cm="1">
        <f t="array" ref="I750">_xlfn.XLOOKUP('ML case Study'!B750,Table1_1[[#All],[city]],Table1_1[[#All],[city type]],,0,1)</f>
        <v>non-metro cities</v>
      </c>
      <c r="J750" t="str" cm="1">
        <f t="array" ref="J750">_xlfn.XLOOKUP(A750,Table3_1[[#All],[college]],Table3_1[[#All],[college_category]],,0,1)</f>
        <v>Tier 3</v>
      </c>
    </row>
    <row r="751" spans="1:10" x14ac:dyDescent="0.25">
      <c r="A751" s="1" t="s">
        <v>51</v>
      </c>
      <c r="B751" s="1" t="s">
        <v>43</v>
      </c>
      <c r="C751" s="1" t="s">
        <v>13</v>
      </c>
      <c r="D751" s="1">
        <v>52432</v>
      </c>
      <c r="E751" s="1">
        <v>2</v>
      </c>
      <c r="F751" s="1">
        <v>57</v>
      </c>
      <c r="G751" s="1">
        <v>28</v>
      </c>
      <c r="H751" s="1">
        <v>64475.07</v>
      </c>
      <c r="I751" t="str" cm="1">
        <f t="array" ref="I751">_xlfn.XLOOKUP('ML case Study'!B751,Table1_1[[#All],[city]],Table1_1[[#All],[city type]],,0,1)</f>
        <v>non-metro cities</v>
      </c>
      <c r="J751" t="str" cm="1">
        <f t="array" ref="J751">_xlfn.XLOOKUP(A751,Table3_1[[#All],[college]],Table3_1[[#All],[college_category]],,0,1)</f>
        <v>Tier 2</v>
      </c>
    </row>
    <row r="752" spans="1:10" x14ac:dyDescent="0.25">
      <c r="A752" s="1" t="s">
        <v>53</v>
      </c>
      <c r="B752" s="1" t="s">
        <v>15</v>
      </c>
      <c r="C752" s="1" t="s">
        <v>10</v>
      </c>
      <c r="D752" s="1">
        <v>46681</v>
      </c>
      <c r="E752" s="1">
        <v>1</v>
      </c>
      <c r="F752" s="1">
        <v>64</v>
      </c>
      <c r="G752" s="1">
        <v>37</v>
      </c>
      <c r="H752" s="1">
        <v>69477.899999999994</v>
      </c>
      <c r="I752" t="str" cm="1">
        <f t="array" ref="I752">_xlfn.XLOOKUP('ML case Study'!B752,Table1_1[[#All],[city]],Table1_1[[#All],[city type]],,0,1)</f>
        <v>non-metro cities</v>
      </c>
      <c r="J752" t="str" cm="1">
        <f t="array" ref="J752">_xlfn.XLOOKUP(A752,Table3_1[[#All],[college]],Table3_1[[#All],[college_category]],,0,1)</f>
        <v>Tier 3</v>
      </c>
    </row>
    <row r="753" spans="1:10" x14ac:dyDescent="0.25">
      <c r="A753" s="1" t="s">
        <v>76</v>
      </c>
      <c r="B753" s="1" t="s">
        <v>31</v>
      </c>
      <c r="C753" s="1" t="s">
        <v>13</v>
      </c>
      <c r="D753" s="1">
        <v>53992</v>
      </c>
      <c r="E753" s="1">
        <v>3</v>
      </c>
      <c r="F753" s="1">
        <v>72</v>
      </c>
      <c r="G753" s="1">
        <v>21</v>
      </c>
      <c r="H753" s="1">
        <v>63291.77</v>
      </c>
      <c r="I753" t="str" cm="1">
        <f t="array" ref="I753">_xlfn.XLOOKUP('ML case Study'!B753,Table1_1[[#All],[city]],Table1_1[[#All],[city type]],,0,1)</f>
        <v>Metrio City</v>
      </c>
      <c r="J753" t="str" cm="1">
        <f t="array" ref="J753">_xlfn.XLOOKUP(A753,Table3_1[[#All],[college]],Table3_1[[#All],[college_category]],,0,1)</f>
        <v>Tier 3</v>
      </c>
    </row>
    <row r="754" spans="1:10" x14ac:dyDescent="0.25">
      <c r="A754" s="1" t="s">
        <v>17</v>
      </c>
      <c r="B754" s="1" t="s">
        <v>43</v>
      </c>
      <c r="C754" s="1" t="s">
        <v>13</v>
      </c>
      <c r="D754" s="1">
        <v>61431</v>
      </c>
      <c r="E754" s="1">
        <v>4</v>
      </c>
      <c r="F754" s="1">
        <v>45</v>
      </c>
      <c r="G754" s="1">
        <v>64</v>
      </c>
      <c r="H754" s="1">
        <v>82384.89</v>
      </c>
      <c r="I754" t="str" cm="1">
        <f t="array" ref="I754">_xlfn.XLOOKUP('ML case Study'!B754,Table1_1[[#All],[city]],Table1_1[[#All],[city type]],,0,1)</f>
        <v>non-metro cities</v>
      </c>
      <c r="J754" t="str" cm="1">
        <f t="array" ref="J754">_xlfn.XLOOKUP(A754,Table3_1[[#All],[college]],Table3_1[[#All],[college_category]],,0,1)</f>
        <v>Tier 1</v>
      </c>
    </row>
    <row r="755" spans="1:10" x14ac:dyDescent="0.25">
      <c r="A755" s="1" t="s">
        <v>70</v>
      </c>
      <c r="B755" s="1" t="s">
        <v>52</v>
      </c>
      <c r="C755" s="1" t="s">
        <v>13</v>
      </c>
      <c r="D755" s="1">
        <v>43343</v>
      </c>
      <c r="E755" s="1">
        <v>4</v>
      </c>
      <c r="F755" s="1">
        <v>80</v>
      </c>
      <c r="G755" s="1">
        <v>58</v>
      </c>
      <c r="H755" s="1">
        <v>70164.12</v>
      </c>
      <c r="I755" t="str" cm="1">
        <f t="array" ref="I755">_xlfn.XLOOKUP('ML case Study'!B755,Table1_1[[#All],[city]],Table1_1[[#All],[city type]],,0,1)</f>
        <v>non-metro cities</v>
      </c>
      <c r="J755" t="str" cm="1">
        <f t="array" ref="J755">_xlfn.XLOOKUP(A755,Table3_1[[#All],[college]],Table3_1[[#All],[college_category]],,0,1)</f>
        <v>Tier 1</v>
      </c>
    </row>
    <row r="756" spans="1:10" x14ac:dyDescent="0.25">
      <c r="A756" s="1" t="s">
        <v>60</v>
      </c>
      <c r="B756" s="1" t="s">
        <v>41</v>
      </c>
      <c r="C756" s="1" t="s">
        <v>13</v>
      </c>
      <c r="D756" s="1">
        <v>55168</v>
      </c>
      <c r="E756" s="1">
        <v>3</v>
      </c>
      <c r="F756" s="1">
        <v>82</v>
      </c>
      <c r="G756" s="1">
        <v>24</v>
      </c>
      <c r="H756" s="1">
        <v>78091.05</v>
      </c>
      <c r="I756" t="str" cm="1">
        <f t="array" ref="I756">_xlfn.XLOOKUP('ML case Study'!B756,Table1_1[[#All],[city]],Table1_1[[#All],[city type]],,0,1)</f>
        <v>Metrio City</v>
      </c>
      <c r="J756" t="str" cm="1">
        <f t="array" ref="J756">_xlfn.XLOOKUP(A756,Table3_1[[#All],[college]],Table3_1[[#All],[college_category]],,0,1)</f>
        <v>Tier 1</v>
      </c>
    </row>
    <row r="757" spans="1:10" x14ac:dyDescent="0.25">
      <c r="A757" s="1" t="s">
        <v>90</v>
      </c>
      <c r="B757" s="1" t="s">
        <v>22</v>
      </c>
      <c r="C757" s="1" t="s">
        <v>13</v>
      </c>
      <c r="D757" s="1">
        <v>57128</v>
      </c>
      <c r="E757" s="1">
        <v>4</v>
      </c>
      <c r="F757" s="1">
        <v>77</v>
      </c>
      <c r="G757" s="1">
        <v>31</v>
      </c>
      <c r="H757" s="1">
        <v>79414.179999999993</v>
      </c>
      <c r="I757" t="str" cm="1">
        <f t="array" ref="I757">_xlfn.XLOOKUP('ML case Study'!B757,Table1_1[[#All],[city]],Table1_1[[#All],[city type]],,0,1)</f>
        <v>Metrio City</v>
      </c>
      <c r="J757" t="str" cm="1">
        <f t="array" ref="J757">_xlfn.XLOOKUP(A757,Table3_1[[#All],[college]],Table3_1[[#All],[college_category]],,0,1)</f>
        <v>Tier 2</v>
      </c>
    </row>
    <row r="758" spans="1:10" x14ac:dyDescent="0.25">
      <c r="A758" s="1" t="s">
        <v>82</v>
      </c>
      <c r="B758" s="1" t="s">
        <v>24</v>
      </c>
      <c r="C758" s="1" t="s">
        <v>13</v>
      </c>
      <c r="D758" s="1">
        <v>49004</v>
      </c>
      <c r="E758" s="1">
        <v>2</v>
      </c>
      <c r="F758" s="1">
        <v>73</v>
      </c>
      <c r="G758" s="1">
        <v>39</v>
      </c>
      <c r="H758" s="1">
        <v>75738.92</v>
      </c>
      <c r="I758" t="str" cm="1">
        <f t="array" ref="I758">_xlfn.XLOOKUP('ML case Study'!B758,Table1_1[[#All],[city]],Table1_1[[#All],[city type]],,0,1)</f>
        <v>Metrio City</v>
      </c>
      <c r="J758" t="str" cm="1">
        <f t="array" ref="J758">_xlfn.XLOOKUP(A758,Table3_1[[#All],[college]],Table3_1[[#All],[college_category]],,0,1)</f>
        <v>Tier 2</v>
      </c>
    </row>
    <row r="759" spans="1:10" x14ac:dyDescent="0.25">
      <c r="A759" s="1" t="s">
        <v>58</v>
      </c>
      <c r="B759" s="1" t="s">
        <v>15</v>
      </c>
      <c r="C759" s="1" t="s">
        <v>10</v>
      </c>
      <c r="D759" s="1">
        <v>55294</v>
      </c>
      <c r="E759" s="1">
        <v>3</v>
      </c>
      <c r="F759" s="1">
        <v>68</v>
      </c>
      <c r="G759" s="1">
        <v>47</v>
      </c>
      <c r="H759" s="1">
        <v>74594.62</v>
      </c>
      <c r="I759" t="str" cm="1">
        <f t="array" ref="I759">_xlfn.XLOOKUP('ML case Study'!B759,Table1_1[[#All],[city]],Table1_1[[#All],[city type]],,0,1)</f>
        <v>non-metro cities</v>
      </c>
      <c r="J759" t="str" cm="1">
        <f t="array" ref="J759">_xlfn.XLOOKUP(A759,Table3_1[[#All],[college]],Table3_1[[#All],[college_category]],,0,1)</f>
        <v>Tier 3</v>
      </c>
    </row>
    <row r="760" spans="1:10" x14ac:dyDescent="0.25">
      <c r="A760" s="1" t="s">
        <v>50</v>
      </c>
      <c r="B760" s="1" t="s">
        <v>15</v>
      </c>
      <c r="C760" s="1" t="s">
        <v>13</v>
      </c>
      <c r="D760" s="1">
        <v>60466</v>
      </c>
      <c r="E760" s="1">
        <v>2</v>
      </c>
      <c r="F760" s="1">
        <v>84</v>
      </c>
      <c r="G760" s="1">
        <v>30</v>
      </c>
      <c r="H760" s="1">
        <v>64052.01</v>
      </c>
      <c r="I760" t="str" cm="1">
        <f t="array" ref="I760">_xlfn.XLOOKUP('ML case Study'!B760,Table1_1[[#All],[city]],Table1_1[[#All],[city type]],,0,1)</f>
        <v>non-metro cities</v>
      </c>
      <c r="J760" t="str" cm="1">
        <f t="array" ref="J760">_xlfn.XLOOKUP(A760,Table3_1[[#All],[college]],Table3_1[[#All],[college_category]],,0,1)</f>
        <v>Tier 1</v>
      </c>
    </row>
    <row r="761" spans="1:10" x14ac:dyDescent="0.25">
      <c r="A761" s="1" t="s">
        <v>32</v>
      </c>
      <c r="B761" s="1" t="s">
        <v>15</v>
      </c>
      <c r="C761" s="1" t="s">
        <v>10</v>
      </c>
      <c r="D761" s="1">
        <v>68023</v>
      </c>
      <c r="E761" s="1">
        <v>3</v>
      </c>
      <c r="F761" s="1">
        <v>54</v>
      </c>
      <c r="G761" s="1">
        <v>18</v>
      </c>
      <c r="H761" s="1">
        <v>92851.94</v>
      </c>
      <c r="I761" t="str" cm="1">
        <f t="array" ref="I761">_xlfn.XLOOKUP('ML case Study'!B761,Table1_1[[#All],[city]],Table1_1[[#All],[city type]],,0,1)</f>
        <v>non-metro cities</v>
      </c>
      <c r="J761" t="str" cm="1">
        <f t="array" ref="J761">_xlfn.XLOOKUP(A761,Table3_1[[#All],[college]],Table3_1[[#All],[college_category]],,0,1)</f>
        <v>Tier 1</v>
      </c>
    </row>
    <row r="762" spans="1:10" x14ac:dyDescent="0.25">
      <c r="A762" s="1" t="s">
        <v>77</v>
      </c>
      <c r="B762" s="1" t="s">
        <v>31</v>
      </c>
      <c r="C762" s="1" t="s">
        <v>13</v>
      </c>
      <c r="D762" s="1">
        <v>56831</v>
      </c>
      <c r="E762" s="1">
        <v>2</v>
      </c>
      <c r="F762" s="1">
        <v>47</v>
      </c>
      <c r="G762" s="1">
        <v>22</v>
      </c>
      <c r="H762" s="1">
        <v>59150.62</v>
      </c>
      <c r="I762" t="str" cm="1">
        <f t="array" ref="I762">_xlfn.XLOOKUP('ML case Study'!B762,Table1_1[[#All],[city]],Table1_1[[#All],[city type]],,0,1)</f>
        <v>Metrio City</v>
      </c>
      <c r="J762" t="str" cm="1">
        <f t="array" ref="J762">_xlfn.XLOOKUP(A762,Table3_1[[#All],[college]],Table3_1[[#All],[college_category]],,0,1)</f>
        <v>Tier 2</v>
      </c>
    </row>
    <row r="763" spans="1:10" x14ac:dyDescent="0.25">
      <c r="A763" s="1" t="s">
        <v>32</v>
      </c>
      <c r="B763" s="1" t="s">
        <v>18</v>
      </c>
      <c r="C763" s="1" t="s">
        <v>13</v>
      </c>
      <c r="D763" s="1">
        <v>60909</v>
      </c>
      <c r="E763" s="1">
        <v>3</v>
      </c>
      <c r="F763" s="1">
        <v>67</v>
      </c>
      <c r="G763" s="1">
        <v>23</v>
      </c>
      <c r="H763" s="1">
        <v>68466.490000000005</v>
      </c>
      <c r="I763" t="str" cm="1">
        <f t="array" ref="I763">_xlfn.XLOOKUP('ML case Study'!B763,Table1_1[[#All],[city]],Table1_1[[#All],[city type]],,0,1)</f>
        <v>non-metro cities</v>
      </c>
      <c r="J763" t="str" cm="1">
        <f t="array" ref="J763">_xlfn.XLOOKUP(A763,Table3_1[[#All],[college]],Table3_1[[#All],[college_category]],,0,1)</f>
        <v>Tier 1</v>
      </c>
    </row>
    <row r="764" spans="1:10" x14ac:dyDescent="0.25">
      <c r="A764" s="1" t="s">
        <v>39</v>
      </c>
      <c r="B764" s="1" t="s">
        <v>30</v>
      </c>
      <c r="C764" s="1" t="s">
        <v>10</v>
      </c>
      <c r="D764" s="1">
        <v>54744</v>
      </c>
      <c r="E764" s="1">
        <v>4</v>
      </c>
      <c r="F764" s="1">
        <v>62</v>
      </c>
      <c r="G764" s="1">
        <v>33</v>
      </c>
      <c r="H764" s="1">
        <v>85461.75</v>
      </c>
      <c r="I764" t="str" cm="1">
        <f t="array" ref="I764">_xlfn.XLOOKUP('ML case Study'!B764,Table1_1[[#All],[city]],Table1_1[[#All],[city type]],,0,1)</f>
        <v>Metrio City</v>
      </c>
      <c r="J764" t="str" cm="1">
        <f t="array" ref="J764">_xlfn.XLOOKUP(A764,Table3_1[[#All],[college]],Table3_1[[#All],[college_category]],,0,1)</f>
        <v>Tier 1</v>
      </c>
    </row>
    <row r="765" spans="1:10" x14ac:dyDescent="0.25">
      <c r="A765" s="1" t="s">
        <v>23</v>
      </c>
      <c r="B765" s="1" t="s">
        <v>15</v>
      </c>
      <c r="C765" s="1" t="s">
        <v>13</v>
      </c>
      <c r="D765" s="1">
        <v>54660</v>
      </c>
      <c r="E765" s="1">
        <v>3</v>
      </c>
      <c r="F765" s="1">
        <v>43</v>
      </c>
      <c r="G765" s="1">
        <v>27</v>
      </c>
      <c r="H765" s="1">
        <v>75374.600000000006</v>
      </c>
      <c r="I765" t="str" cm="1">
        <f t="array" ref="I765">_xlfn.XLOOKUP('ML case Study'!B765,Table1_1[[#All],[city]],Table1_1[[#All],[city type]],,0,1)</f>
        <v>non-metro cities</v>
      </c>
      <c r="J765" t="str" cm="1">
        <f t="array" ref="J765">_xlfn.XLOOKUP(A765,Table3_1[[#All],[college]],Table3_1[[#All],[college_category]],,0,1)</f>
        <v>Tier 2</v>
      </c>
    </row>
    <row r="766" spans="1:10" x14ac:dyDescent="0.25">
      <c r="A766" s="1" t="s">
        <v>21</v>
      </c>
      <c r="B766" s="1" t="s">
        <v>35</v>
      </c>
      <c r="C766" s="1" t="s">
        <v>13</v>
      </c>
      <c r="D766" s="1">
        <v>55085</v>
      </c>
      <c r="E766" s="1">
        <v>1</v>
      </c>
      <c r="F766" s="1">
        <v>59</v>
      </c>
      <c r="G766" s="1">
        <v>45</v>
      </c>
      <c r="H766" s="1">
        <v>69720.350000000006</v>
      </c>
      <c r="I766" t="str" cm="1">
        <f t="array" ref="I766">_xlfn.XLOOKUP('ML case Study'!B766,Table1_1[[#All],[city]],Table1_1[[#All],[city type]],,0,1)</f>
        <v>Metrio City</v>
      </c>
      <c r="J766" t="str" cm="1">
        <f t="array" ref="J766">_xlfn.XLOOKUP(A766,Table3_1[[#All],[college]],Table3_1[[#All],[college_category]],,0,1)</f>
        <v>Tier 3</v>
      </c>
    </row>
    <row r="767" spans="1:10" x14ac:dyDescent="0.25">
      <c r="A767" s="1" t="s">
        <v>56</v>
      </c>
      <c r="B767" s="1" t="s">
        <v>18</v>
      </c>
      <c r="C767" s="1" t="s">
        <v>13</v>
      </c>
      <c r="D767" s="1">
        <v>54021</v>
      </c>
      <c r="E767" s="1">
        <v>3</v>
      </c>
      <c r="F767" s="1">
        <v>60</v>
      </c>
      <c r="G767" s="1">
        <v>57</v>
      </c>
      <c r="H767" s="1">
        <v>74557.88</v>
      </c>
      <c r="I767" t="str" cm="1">
        <f t="array" ref="I767">_xlfn.XLOOKUP('ML case Study'!B767,Table1_1[[#All],[city]],Table1_1[[#All],[city type]],,0,1)</f>
        <v>non-metro cities</v>
      </c>
      <c r="J767" t="str" cm="1">
        <f t="array" ref="J767">_xlfn.XLOOKUP(A767,Table3_1[[#All],[college]],Table3_1[[#All],[college_category]],,0,1)</f>
        <v>Tier 2</v>
      </c>
    </row>
    <row r="768" spans="1:10" x14ac:dyDescent="0.25">
      <c r="A768" s="1" t="s">
        <v>62</v>
      </c>
      <c r="B768" s="1" t="s">
        <v>26</v>
      </c>
      <c r="C768" s="1" t="s">
        <v>13</v>
      </c>
      <c r="D768" s="1">
        <v>57988</v>
      </c>
      <c r="E768" s="1">
        <v>3</v>
      </c>
      <c r="F768" s="1">
        <v>67</v>
      </c>
      <c r="G768" s="1">
        <v>47</v>
      </c>
      <c r="H768" s="1">
        <v>80463.199999999997</v>
      </c>
      <c r="I768" t="str" cm="1">
        <f t="array" ref="I768">_xlfn.XLOOKUP('ML case Study'!B768,Table1_1[[#All],[city]],Table1_1[[#All],[city type]],,0,1)</f>
        <v>Metrio City</v>
      </c>
      <c r="J768" t="str" cm="1">
        <f t="array" ref="J768">_xlfn.XLOOKUP(A768,Table3_1[[#All],[college]],Table3_1[[#All],[college_category]],,0,1)</f>
        <v>Tier 3</v>
      </c>
    </row>
    <row r="769" spans="1:10" x14ac:dyDescent="0.25">
      <c r="A769" s="1" t="s">
        <v>51</v>
      </c>
      <c r="B769" s="1" t="s">
        <v>22</v>
      </c>
      <c r="C769" s="1" t="s">
        <v>13</v>
      </c>
      <c r="D769" s="1">
        <v>53563</v>
      </c>
      <c r="E769" s="1">
        <v>2</v>
      </c>
      <c r="F769" s="1">
        <v>82</v>
      </c>
      <c r="G769" s="1">
        <v>42</v>
      </c>
      <c r="H769" s="1">
        <v>71950.149999999994</v>
      </c>
      <c r="I769" t="str" cm="1">
        <f t="array" ref="I769">_xlfn.XLOOKUP('ML case Study'!B769,Table1_1[[#All],[city]],Table1_1[[#All],[city type]],,0,1)</f>
        <v>Metrio City</v>
      </c>
      <c r="J769" t="str" cm="1">
        <f t="array" ref="J769">_xlfn.XLOOKUP(A769,Table3_1[[#All],[college]],Table3_1[[#All],[college_category]],,0,1)</f>
        <v>Tier 2</v>
      </c>
    </row>
    <row r="770" spans="1:10" x14ac:dyDescent="0.25">
      <c r="A770" s="1" t="s">
        <v>59</v>
      </c>
      <c r="B770" s="1" t="s">
        <v>38</v>
      </c>
      <c r="C770" s="1" t="s">
        <v>13</v>
      </c>
      <c r="D770" s="1">
        <v>65041</v>
      </c>
      <c r="E770" s="1">
        <v>3</v>
      </c>
      <c r="F770" s="1">
        <v>35</v>
      </c>
      <c r="G770" s="1">
        <v>64</v>
      </c>
      <c r="H770" s="1">
        <v>79054.09</v>
      </c>
      <c r="I770" t="str" cm="1">
        <f t="array" ref="I770">_xlfn.XLOOKUP('ML case Study'!B770,Table1_1[[#All],[city]],Table1_1[[#All],[city type]],,0,1)</f>
        <v>Metrio City</v>
      </c>
      <c r="J770" t="str" cm="1">
        <f t="array" ref="J770">_xlfn.XLOOKUP(A770,Table3_1[[#All],[college]],Table3_1[[#All],[college_category]],,0,1)</f>
        <v>Tier 1</v>
      </c>
    </row>
    <row r="771" spans="1:10" x14ac:dyDescent="0.25">
      <c r="A771" s="1" t="s">
        <v>44</v>
      </c>
      <c r="B771" s="1" t="s">
        <v>26</v>
      </c>
      <c r="C771" s="1" t="s">
        <v>13</v>
      </c>
      <c r="D771" s="1">
        <v>49106</v>
      </c>
      <c r="E771" s="1">
        <v>4</v>
      </c>
      <c r="F771" s="1">
        <v>64</v>
      </c>
      <c r="G771" s="1">
        <v>38</v>
      </c>
      <c r="H771" s="1">
        <v>63268.59</v>
      </c>
      <c r="I771" t="str" cm="1">
        <f t="array" ref="I771">_xlfn.XLOOKUP('ML case Study'!B771,Table1_1[[#All],[city]],Table1_1[[#All],[city type]],,0,1)</f>
        <v>Metrio City</v>
      </c>
      <c r="J771" t="str" cm="1">
        <f t="array" ref="J771">_xlfn.XLOOKUP(A771,Table3_1[[#All],[college]],Table3_1[[#All],[college_category]],,0,1)</f>
        <v>Tier 2</v>
      </c>
    </row>
    <row r="772" spans="1:10" x14ac:dyDescent="0.25">
      <c r="A772" s="1" t="s">
        <v>45</v>
      </c>
      <c r="B772" s="1" t="s">
        <v>35</v>
      </c>
      <c r="C772" s="1" t="s">
        <v>13</v>
      </c>
      <c r="D772" s="1">
        <v>60296</v>
      </c>
      <c r="E772" s="1">
        <v>2</v>
      </c>
      <c r="F772" s="1">
        <v>56</v>
      </c>
      <c r="G772" s="1">
        <v>61</v>
      </c>
      <c r="H772" s="1">
        <v>96256.6</v>
      </c>
      <c r="I772" t="str" cm="1">
        <f t="array" ref="I772">_xlfn.XLOOKUP('ML case Study'!B772,Table1_1[[#All],[city]],Table1_1[[#All],[city type]],,0,1)</f>
        <v>Metrio City</v>
      </c>
      <c r="J772" t="str" cm="1">
        <f t="array" ref="J772">_xlfn.XLOOKUP(A772,Table3_1[[#All],[college]],Table3_1[[#All],[college_category]],,0,1)</f>
        <v>Tier 1</v>
      </c>
    </row>
    <row r="773" spans="1:10" x14ac:dyDescent="0.25">
      <c r="A773" s="1" t="s">
        <v>67</v>
      </c>
      <c r="B773" s="1" t="s">
        <v>18</v>
      </c>
      <c r="C773" s="1" t="s">
        <v>13</v>
      </c>
      <c r="D773" s="1">
        <v>52516</v>
      </c>
      <c r="E773" s="1">
        <v>2</v>
      </c>
      <c r="F773" s="1">
        <v>55</v>
      </c>
      <c r="G773" s="1">
        <v>53</v>
      </c>
      <c r="H773" s="1">
        <v>68076.23</v>
      </c>
      <c r="I773" t="str" cm="1">
        <f t="array" ref="I773">_xlfn.XLOOKUP('ML case Study'!B773,Table1_1[[#All],[city]],Table1_1[[#All],[city type]],,0,1)</f>
        <v>non-metro cities</v>
      </c>
      <c r="J773" t="str" cm="1">
        <f t="array" ref="J773">_xlfn.XLOOKUP(A773,Table3_1[[#All],[college]],Table3_1[[#All],[college_category]],,0,1)</f>
        <v>Tier 2</v>
      </c>
    </row>
    <row r="774" spans="1:10" x14ac:dyDescent="0.25">
      <c r="A774" s="1" t="s">
        <v>33</v>
      </c>
      <c r="B774" s="1" t="s">
        <v>24</v>
      </c>
      <c r="C774" s="1" t="s">
        <v>13</v>
      </c>
      <c r="D774" s="1">
        <v>62913</v>
      </c>
      <c r="E774" s="1">
        <v>4</v>
      </c>
      <c r="F774" s="1">
        <v>55</v>
      </c>
      <c r="G774" s="1">
        <v>44</v>
      </c>
      <c r="H774" s="1">
        <v>81307.63</v>
      </c>
      <c r="I774" t="str" cm="1">
        <f t="array" ref="I774">_xlfn.XLOOKUP('ML case Study'!B774,Table1_1[[#All],[city]],Table1_1[[#All],[city type]],,0,1)</f>
        <v>Metrio City</v>
      </c>
      <c r="J774" t="str" cm="1">
        <f t="array" ref="J774">_xlfn.XLOOKUP(A774,Table3_1[[#All],[college]],Table3_1[[#All],[college_category]],,0,1)</f>
        <v>Tier 3</v>
      </c>
    </row>
    <row r="775" spans="1:10" x14ac:dyDescent="0.25">
      <c r="A775" s="1" t="s">
        <v>33</v>
      </c>
      <c r="B775" s="1" t="s">
        <v>20</v>
      </c>
      <c r="C775" s="1" t="s">
        <v>10</v>
      </c>
      <c r="D775" s="1">
        <v>56259</v>
      </c>
      <c r="E775" s="1">
        <v>2</v>
      </c>
      <c r="F775" s="1">
        <v>37</v>
      </c>
      <c r="G775" s="1">
        <v>19</v>
      </c>
      <c r="H775" s="1">
        <v>76235.42</v>
      </c>
      <c r="I775" t="str" cm="1">
        <f t="array" ref="I775">_xlfn.XLOOKUP('ML case Study'!B775,Table1_1[[#All],[city]],Table1_1[[#All],[city type]],,0,1)</f>
        <v>non-metro cities</v>
      </c>
      <c r="J775" t="str" cm="1">
        <f t="array" ref="J775">_xlfn.XLOOKUP(A775,Table3_1[[#All],[college]],Table3_1[[#All],[college_category]],,0,1)</f>
        <v>Tier 3</v>
      </c>
    </row>
    <row r="776" spans="1:10" x14ac:dyDescent="0.25">
      <c r="A776" s="1" t="s">
        <v>14</v>
      </c>
      <c r="B776" s="1" t="s">
        <v>9</v>
      </c>
      <c r="C776" s="1" t="s">
        <v>13</v>
      </c>
      <c r="D776" s="1">
        <v>58635</v>
      </c>
      <c r="E776" s="1">
        <v>2</v>
      </c>
      <c r="F776" s="1">
        <v>76</v>
      </c>
      <c r="G776" s="1">
        <v>41</v>
      </c>
      <c r="H776" s="1">
        <v>64401.61</v>
      </c>
      <c r="I776" t="str" cm="1">
        <f t="array" ref="I776">_xlfn.XLOOKUP('ML case Study'!B776,Table1_1[[#All],[city]],Table1_1[[#All],[city type]],,0,1)</f>
        <v>non-metro cities</v>
      </c>
      <c r="J776" t="str" cm="1">
        <f t="array" ref="J776">_xlfn.XLOOKUP(A776,Table3_1[[#All],[college]],Table3_1[[#All],[college_category]],,0,1)</f>
        <v>Tier 3</v>
      </c>
    </row>
    <row r="777" spans="1:10" x14ac:dyDescent="0.25">
      <c r="A777" s="1" t="s">
        <v>73</v>
      </c>
      <c r="B777" s="1" t="s">
        <v>15</v>
      </c>
      <c r="C777" s="1" t="s">
        <v>13</v>
      </c>
      <c r="D777" s="1">
        <v>58393</v>
      </c>
      <c r="E777" s="1">
        <v>2</v>
      </c>
      <c r="F777" s="1">
        <v>54</v>
      </c>
      <c r="G777" s="1">
        <v>51</v>
      </c>
      <c r="H777" s="1">
        <v>81726.8</v>
      </c>
      <c r="I777" t="str" cm="1">
        <f t="array" ref="I777">_xlfn.XLOOKUP('ML case Study'!B777,Table1_1[[#All],[city]],Table1_1[[#All],[city type]],,0,1)</f>
        <v>non-metro cities</v>
      </c>
      <c r="J777" t="str" cm="1">
        <f t="array" ref="J777">_xlfn.XLOOKUP(A777,Table3_1[[#All],[college]],Table3_1[[#All],[college_category]],,0,1)</f>
        <v>Tier 2</v>
      </c>
    </row>
    <row r="778" spans="1:10" x14ac:dyDescent="0.25">
      <c r="A778" s="1" t="s">
        <v>71</v>
      </c>
      <c r="B778" s="1" t="s">
        <v>52</v>
      </c>
      <c r="C778" s="1" t="s">
        <v>13</v>
      </c>
      <c r="D778" s="1">
        <v>56343</v>
      </c>
      <c r="E778" s="1">
        <v>3</v>
      </c>
      <c r="F778" s="1">
        <v>58</v>
      </c>
      <c r="G778" s="1">
        <v>40</v>
      </c>
      <c r="H778" s="1">
        <v>75930.73</v>
      </c>
      <c r="I778" t="str" cm="1">
        <f t="array" ref="I778">_xlfn.XLOOKUP('ML case Study'!B778,Table1_1[[#All],[city]],Table1_1[[#All],[city type]],,0,1)</f>
        <v>non-metro cities</v>
      </c>
      <c r="J778" t="str" cm="1">
        <f t="array" ref="J778">_xlfn.XLOOKUP(A778,Table3_1[[#All],[college]],Table3_1[[#All],[college_category]],,0,1)</f>
        <v>Tier 3</v>
      </c>
    </row>
    <row r="779" spans="1:10" x14ac:dyDescent="0.25">
      <c r="A779" s="1" t="s">
        <v>16</v>
      </c>
      <c r="B779" s="1" t="s">
        <v>38</v>
      </c>
      <c r="C779" s="1" t="s">
        <v>13</v>
      </c>
      <c r="D779" s="1">
        <v>69103</v>
      </c>
      <c r="E779" s="1">
        <v>3</v>
      </c>
      <c r="F779" s="1">
        <v>61</v>
      </c>
      <c r="G779" s="1">
        <v>45</v>
      </c>
      <c r="H779" s="1">
        <v>81819.78</v>
      </c>
      <c r="I779" t="str" cm="1">
        <f t="array" ref="I779">_xlfn.XLOOKUP('ML case Study'!B779,Table1_1[[#All],[city]],Table1_1[[#All],[city type]],,0,1)</f>
        <v>Metrio City</v>
      </c>
      <c r="J779" t="str" cm="1">
        <f t="array" ref="J779">_xlfn.XLOOKUP(A779,Table3_1[[#All],[college]],Table3_1[[#All],[college_category]],,0,1)</f>
        <v>Tier 3</v>
      </c>
    </row>
    <row r="780" spans="1:10" x14ac:dyDescent="0.25">
      <c r="A780" s="1" t="s">
        <v>61</v>
      </c>
      <c r="B780" s="1" t="s">
        <v>52</v>
      </c>
      <c r="C780" s="1" t="s">
        <v>13</v>
      </c>
      <c r="D780" s="1">
        <v>56302</v>
      </c>
      <c r="E780" s="1">
        <v>2</v>
      </c>
      <c r="F780" s="1">
        <v>78</v>
      </c>
      <c r="G780" s="1">
        <v>35</v>
      </c>
      <c r="H780" s="1">
        <v>62792.65</v>
      </c>
      <c r="I780" t="str" cm="1">
        <f t="array" ref="I780">_xlfn.XLOOKUP('ML case Study'!B780,Table1_1[[#All],[city]],Table1_1[[#All],[city type]],,0,1)</f>
        <v>non-metro cities</v>
      </c>
      <c r="J780" t="str" cm="1">
        <f t="array" ref="J780">_xlfn.XLOOKUP(A780,Table3_1[[#All],[college]],Table3_1[[#All],[college_category]],,0,1)</f>
        <v>Tier 3</v>
      </c>
    </row>
    <row r="781" spans="1:10" x14ac:dyDescent="0.25">
      <c r="A781" s="1" t="s">
        <v>63</v>
      </c>
      <c r="B781" s="1" t="s">
        <v>35</v>
      </c>
      <c r="C781" s="1" t="s">
        <v>13</v>
      </c>
      <c r="D781" s="1">
        <v>58682</v>
      </c>
      <c r="E781" s="1">
        <v>4</v>
      </c>
      <c r="F781" s="1">
        <v>56</v>
      </c>
      <c r="G781" s="1">
        <v>53</v>
      </c>
      <c r="H781" s="1">
        <v>73479.740000000005</v>
      </c>
      <c r="I781" t="str" cm="1">
        <f t="array" ref="I781">_xlfn.XLOOKUP('ML case Study'!B781,Table1_1[[#All],[city]],Table1_1[[#All],[city type]],,0,1)</f>
        <v>Metrio City</v>
      </c>
      <c r="J781" t="str" cm="1">
        <f t="array" ref="J781">_xlfn.XLOOKUP(A781,Table3_1[[#All],[college]],Table3_1[[#All],[college_category]],,0,1)</f>
        <v>Tier 3</v>
      </c>
    </row>
    <row r="782" spans="1:10" x14ac:dyDescent="0.25">
      <c r="A782" s="1" t="s">
        <v>23</v>
      </c>
      <c r="B782" s="1" t="s">
        <v>20</v>
      </c>
      <c r="C782" s="1" t="s">
        <v>10</v>
      </c>
      <c r="D782" s="1">
        <v>44755</v>
      </c>
      <c r="E782" s="1">
        <v>4</v>
      </c>
      <c r="F782" s="1">
        <v>79</v>
      </c>
      <c r="G782" s="1">
        <v>30</v>
      </c>
      <c r="H782" s="1">
        <v>73291.899999999994</v>
      </c>
      <c r="I782" t="str" cm="1">
        <f t="array" ref="I782">_xlfn.XLOOKUP('ML case Study'!B782,Table1_1[[#All],[city]],Table1_1[[#All],[city type]],,0,1)</f>
        <v>non-metro cities</v>
      </c>
      <c r="J782" t="str" cm="1">
        <f t="array" ref="J782">_xlfn.XLOOKUP(A782,Table3_1[[#All],[college]],Table3_1[[#All],[college_category]],,0,1)</f>
        <v>Tier 2</v>
      </c>
    </row>
    <row r="783" spans="1:10" x14ac:dyDescent="0.25">
      <c r="A783" s="1" t="s">
        <v>28</v>
      </c>
      <c r="B783" s="1" t="s">
        <v>9</v>
      </c>
      <c r="C783" s="1" t="s">
        <v>13</v>
      </c>
      <c r="D783" s="1">
        <v>68087</v>
      </c>
      <c r="E783" s="1">
        <v>2</v>
      </c>
      <c r="F783" s="1">
        <v>48</v>
      </c>
      <c r="G783" s="1">
        <v>18</v>
      </c>
      <c r="H783" s="1">
        <v>66140.38</v>
      </c>
      <c r="I783" t="str" cm="1">
        <f t="array" ref="I783">_xlfn.XLOOKUP('ML case Study'!B783,Table1_1[[#All],[city]],Table1_1[[#All],[city type]],,0,1)</f>
        <v>non-metro cities</v>
      </c>
      <c r="J783" t="str" cm="1">
        <f t="array" ref="J783">_xlfn.XLOOKUP(A783,Table3_1[[#All],[college]],Table3_1[[#All],[college_category]],,0,1)</f>
        <v>Tier 1</v>
      </c>
    </row>
    <row r="784" spans="1:10" x14ac:dyDescent="0.25">
      <c r="A784" s="1" t="s">
        <v>88</v>
      </c>
      <c r="B784" s="1" t="s">
        <v>20</v>
      </c>
      <c r="C784" s="1" t="s">
        <v>13</v>
      </c>
      <c r="D784" s="1">
        <v>61111</v>
      </c>
      <c r="E784" s="1">
        <v>3</v>
      </c>
      <c r="F784" s="1">
        <v>67</v>
      </c>
      <c r="G784" s="1">
        <v>51</v>
      </c>
      <c r="H784" s="1">
        <v>71038.649999999994</v>
      </c>
      <c r="I784" t="str" cm="1">
        <f t="array" ref="I784">_xlfn.XLOOKUP('ML case Study'!B784,Table1_1[[#All],[city]],Table1_1[[#All],[city type]],,0,1)</f>
        <v>non-metro cities</v>
      </c>
      <c r="J784" t="str" cm="1">
        <f t="array" ref="J784">_xlfn.XLOOKUP(A784,Table3_1[[#All],[college]],Table3_1[[#All],[college_category]],,0,1)</f>
        <v>Tier 3</v>
      </c>
    </row>
    <row r="785" spans="1:10" x14ac:dyDescent="0.25">
      <c r="A785" s="1" t="s">
        <v>44</v>
      </c>
      <c r="B785" s="1" t="s">
        <v>20</v>
      </c>
      <c r="C785" s="1" t="s">
        <v>10</v>
      </c>
      <c r="D785" s="1">
        <v>53210</v>
      </c>
      <c r="E785" s="1">
        <v>1</v>
      </c>
      <c r="F785" s="1">
        <v>40</v>
      </c>
      <c r="G785" s="1">
        <v>50</v>
      </c>
      <c r="H785" s="1">
        <v>92436.86</v>
      </c>
      <c r="I785" t="str" cm="1">
        <f t="array" ref="I785">_xlfn.XLOOKUP('ML case Study'!B785,Table1_1[[#All],[city]],Table1_1[[#All],[city type]],,0,1)</f>
        <v>non-metro cities</v>
      </c>
      <c r="J785" t="str" cm="1">
        <f t="array" ref="J785">_xlfn.XLOOKUP(A785,Table3_1[[#All],[college]],Table3_1[[#All],[college_category]],,0,1)</f>
        <v>Tier 2</v>
      </c>
    </row>
    <row r="786" spans="1:10" x14ac:dyDescent="0.25">
      <c r="A786" s="1" t="s">
        <v>69</v>
      </c>
      <c r="B786" s="1" t="s">
        <v>30</v>
      </c>
      <c r="C786" s="1" t="s">
        <v>13</v>
      </c>
      <c r="D786" s="1">
        <v>56411</v>
      </c>
      <c r="E786" s="1">
        <v>2</v>
      </c>
      <c r="F786" s="1">
        <v>56</v>
      </c>
      <c r="G786" s="1">
        <v>31</v>
      </c>
      <c r="H786" s="1">
        <v>62441.06</v>
      </c>
      <c r="I786" t="str" cm="1">
        <f t="array" ref="I786">_xlfn.XLOOKUP('ML case Study'!B786,Table1_1[[#All],[city]],Table1_1[[#All],[city type]],,0,1)</f>
        <v>Metrio City</v>
      </c>
      <c r="J786" t="str" cm="1">
        <f t="array" ref="J786">_xlfn.XLOOKUP(A786,Table3_1[[#All],[college]],Table3_1[[#All],[college_category]],,0,1)</f>
        <v>Tier 3</v>
      </c>
    </row>
    <row r="787" spans="1:10" x14ac:dyDescent="0.25">
      <c r="A787" s="1" t="s">
        <v>50</v>
      </c>
      <c r="B787" s="1" t="s">
        <v>31</v>
      </c>
      <c r="C787" s="1" t="s">
        <v>13</v>
      </c>
      <c r="D787" s="1">
        <v>49618</v>
      </c>
      <c r="E787" s="1">
        <v>3</v>
      </c>
      <c r="F787" s="1">
        <v>79</v>
      </c>
      <c r="G787" s="1">
        <v>35</v>
      </c>
      <c r="H787" s="1">
        <v>73044.66</v>
      </c>
      <c r="I787" t="str" cm="1">
        <f t="array" ref="I787">_xlfn.XLOOKUP('ML case Study'!B787,Table1_1[[#All],[city]],Table1_1[[#All],[city type]],,0,1)</f>
        <v>Metrio City</v>
      </c>
      <c r="J787" t="str" cm="1">
        <f t="array" ref="J787">_xlfn.XLOOKUP(A787,Table3_1[[#All],[college]],Table3_1[[#All],[college_category]],,0,1)</f>
        <v>Tier 1</v>
      </c>
    </row>
    <row r="788" spans="1:10" x14ac:dyDescent="0.25">
      <c r="A788" s="1" t="s">
        <v>80</v>
      </c>
      <c r="B788" s="1" t="s">
        <v>9</v>
      </c>
      <c r="C788" s="1" t="s">
        <v>13</v>
      </c>
      <c r="D788" s="1">
        <v>59442</v>
      </c>
      <c r="E788" s="1">
        <v>2</v>
      </c>
      <c r="F788" s="1">
        <v>72</v>
      </c>
      <c r="G788" s="1">
        <v>60</v>
      </c>
      <c r="H788" s="1">
        <v>74787.179999999993</v>
      </c>
      <c r="I788" t="str" cm="1">
        <f t="array" ref="I788">_xlfn.XLOOKUP('ML case Study'!B788,Table1_1[[#All],[city]],Table1_1[[#All],[city type]],,0,1)</f>
        <v>non-metro cities</v>
      </c>
      <c r="J788" t="str" cm="1">
        <f t="array" ref="J788">_xlfn.XLOOKUP(A788,Table3_1[[#All],[college]],Table3_1[[#All],[college_category]],,0,1)</f>
        <v>Tier 1</v>
      </c>
    </row>
    <row r="789" spans="1:10" x14ac:dyDescent="0.25">
      <c r="A789" s="1" t="s">
        <v>90</v>
      </c>
      <c r="B789" s="1" t="s">
        <v>41</v>
      </c>
      <c r="C789" s="1" t="s">
        <v>13</v>
      </c>
      <c r="D789" s="1">
        <v>61362</v>
      </c>
      <c r="E789" s="1">
        <v>2</v>
      </c>
      <c r="F789" s="1">
        <v>51</v>
      </c>
      <c r="G789" s="1">
        <v>21</v>
      </c>
      <c r="H789" s="1">
        <v>62090.11</v>
      </c>
      <c r="I789" t="str" cm="1">
        <f t="array" ref="I789">_xlfn.XLOOKUP('ML case Study'!B789,Table1_1[[#All],[city]],Table1_1[[#All],[city type]],,0,1)</f>
        <v>Metrio City</v>
      </c>
      <c r="J789" t="str" cm="1">
        <f t="array" ref="J789">_xlfn.XLOOKUP(A789,Table3_1[[#All],[college]],Table3_1[[#All],[college_category]],,0,1)</f>
        <v>Tier 2</v>
      </c>
    </row>
    <row r="790" spans="1:10" x14ac:dyDescent="0.25">
      <c r="A790" s="1" t="s">
        <v>78</v>
      </c>
      <c r="B790" s="1" t="s">
        <v>22</v>
      </c>
      <c r="C790" s="1" t="s">
        <v>13</v>
      </c>
      <c r="D790" s="1">
        <v>42655</v>
      </c>
      <c r="E790" s="1">
        <v>2</v>
      </c>
      <c r="F790" s="1">
        <v>70</v>
      </c>
      <c r="G790" s="1">
        <v>29</v>
      </c>
      <c r="H790" s="1">
        <v>71426.63</v>
      </c>
      <c r="I790" t="str" cm="1">
        <f t="array" ref="I790">_xlfn.XLOOKUP('ML case Study'!B790,Table1_1[[#All],[city]],Table1_1[[#All],[city type]],,0,1)</f>
        <v>Metrio City</v>
      </c>
      <c r="J790" t="str" cm="1">
        <f t="array" ref="J790">_xlfn.XLOOKUP(A790,Table3_1[[#All],[college]],Table3_1[[#All],[college_category]],,0,1)</f>
        <v>Tier 2</v>
      </c>
    </row>
    <row r="791" spans="1:10" x14ac:dyDescent="0.25">
      <c r="A791" s="1" t="s">
        <v>14</v>
      </c>
      <c r="B791" s="1" t="s">
        <v>35</v>
      </c>
      <c r="C791" s="1" t="s">
        <v>13</v>
      </c>
      <c r="D791" s="1">
        <v>51003</v>
      </c>
      <c r="E791" s="1">
        <v>4</v>
      </c>
      <c r="F791" s="1">
        <v>74</v>
      </c>
      <c r="G791" s="1">
        <v>62</v>
      </c>
      <c r="H791" s="1">
        <v>76961.06</v>
      </c>
      <c r="I791" t="str" cm="1">
        <f t="array" ref="I791">_xlfn.XLOOKUP('ML case Study'!B791,Table1_1[[#All],[city]],Table1_1[[#All],[city type]],,0,1)</f>
        <v>Metrio City</v>
      </c>
      <c r="J791" t="str" cm="1">
        <f t="array" ref="J791">_xlfn.XLOOKUP(A791,Table3_1[[#All],[college]],Table3_1[[#All],[college_category]],,0,1)</f>
        <v>Tier 3</v>
      </c>
    </row>
    <row r="792" spans="1:10" x14ac:dyDescent="0.25">
      <c r="A792" s="1" t="s">
        <v>71</v>
      </c>
      <c r="B792" s="1" t="s">
        <v>9</v>
      </c>
      <c r="C792" s="1" t="s">
        <v>13</v>
      </c>
      <c r="D792" s="1">
        <v>62984</v>
      </c>
      <c r="E792" s="1">
        <v>1</v>
      </c>
      <c r="F792" s="1">
        <v>38</v>
      </c>
      <c r="G792" s="1">
        <v>39</v>
      </c>
      <c r="H792" s="1">
        <v>72415.05</v>
      </c>
      <c r="I792" t="str" cm="1">
        <f t="array" ref="I792">_xlfn.XLOOKUP('ML case Study'!B792,Table1_1[[#All],[city]],Table1_1[[#All],[city type]],,0,1)</f>
        <v>non-metro cities</v>
      </c>
      <c r="J792" t="str" cm="1">
        <f t="array" ref="J792">_xlfn.XLOOKUP(A792,Table3_1[[#All],[college]],Table3_1[[#All],[college_category]],,0,1)</f>
        <v>Tier 3</v>
      </c>
    </row>
    <row r="793" spans="1:10" x14ac:dyDescent="0.25">
      <c r="A793" s="1" t="s">
        <v>23</v>
      </c>
      <c r="B793" s="1" t="s">
        <v>41</v>
      </c>
      <c r="C793" s="1" t="s">
        <v>13</v>
      </c>
      <c r="D793" s="1">
        <v>55600</v>
      </c>
      <c r="E793" s="1">
        <v>4</v>
      </c>
      <c r="F793" s="1">
        <v>58</v>
      </c>
      <c r="G793" s="1">
        <v>19</v>
      </c>
      <c r="H793" s="1">
        <v>73330.78</v>
      </c>
      <c r="I793" t="str" cm="1">
        <f t="array" ref="I793">_xlfn.XLOOKUP('ML case Study'!B793,Table1_1[[#All],[city]],Table1_1[[#All],[city type]],,0,1)</f>
        <v>Metrio City</v>
      </c>
      <c r="J793" t="str" cm="1">
        <f t="array" ref="J793">_xlfn.XLOOKUP(A793,Table3_1[[#All],[college]],Table3_1[[#All],[college_category]],,0,1)</f>
        <v>Tier 2</v>
      </c>
    </row>
    <row r="794" spans="1:10" x14ac:dyDescent="0.25">
      <c r="A794" s="1" t="s">
        <v>25</v>
      </c>
      <c r="B794" s="1" t="s">
        <v>26</v>
      </c>
      <c r="C794" s="1" t="s">
        <v>13</v>
      </c>
      <c r="D794" s="1">
        <v>52226</v>
      </c>
      <c r="E794" s="1">
        <v>2</v>
      </c>
      <c r="F794" s="1">
        <v>61</v>
      </c>
      <c r="G794" s="1">
        <v>22</v>
      </c>
      <c r="H794" s="1">
        <v>64833.39</v>
      </c>
      <c r="I794" t="str" cm="1">
        <f t="array" ref="I794">_xlfn.XLOOKUP('ML case Study'!B794,Table1_1[[#All],[city]],Table1_1[[#All],[city type]],,0,1)</f>
        <v>Metrio City</v>
      </c>
      <c r="J794" t="str" cm="1">
        <f t="array" ref="J794">_xlfn.XLOOKUP(A794,Table3_1[[#All],[college]],Table3_1[[#All],[college_category]],,0,1)</f>
        <v>Tier 3</v>
      </c>
    </row>
    <row r="795" spans="1:10" x14ac:dyDescent="0.25">
      <c r="A795" s="1" t="s">
        <v>28</v>
      </c>
      <c r="B795" s="1" t="s">
        <v>31</v>
      </c>
      <c r="C795" s="1" t="s">
        <v>10</v>
      </c>
      <c r="D795" s="1">
        <v>46979</v>
      </c>
      <c r="E795" s="1">
        <v>1</v>
      </c>
      <c r="F795" s="1">
        <v>66</v>
      </c>
      <c r="G795" s="1">
        <v>53</v>
      </c>
      <c r="H795" s="1">
        <v>75738.720000000001</v>
      </c>
      <c r="I795" t="str" cm="1">
        <f t="array" ref="I795">_xlfn.XLOOKUP('ML case Study'!B795,Table1_1[[#All],[city]],Table1_1[[#All],[city type]],,0,1)</f>
        <v>Metrio City</v>
      </c>
      <c r="J795" t="str" cm="1">
        <f t="array" ref="J795">_xlfn.XLOOKUP(A795,Table3_1[[#All],[college]],Table3_1[[#All],[college_category]],,0,1)</f>
        <v>Tier 1</v>
      </c>
    </row>
    <row r="796" spans="1:10" x14ac:dyDescent="0.25">
      <c r="A796" s="1" t="s">
        <v>11</v>
      </c>
      <c r="B796" s="1" t="s">
        <v>15</v>
      </c>
      <c r="C796" s="1" t="s">
        <v>13</v>
      </c>
      <c r="D796" s="1">
        <v>59752</v>
      </c>
      <c r="E796" s="1">
        <v>3</v>
      </c>
      <c r="F796" s="1">
        <v>46</v>
      </c>
      <c r="G796" s="1">
        <v>39</v>
      </c>
      <c r="H796" s="1">
        <v>71427.16</v>
      </c>
      <c r="I796" t="str" cm="1">
        <f t="array" ref="I796">_xlfn.XLOOKUP('ML case Study'!B796,Table1_1[[#All],[city]],Table1_1[[#All],[city type]],,0,1)</f>
        <v>non-metro cities</v>
      </c>
      <c r="J796" t="str" cm="1">
        <f t="array" ref="J796">_xlfn.XLOOKUP(A796,Table3_1[[#All],[college]],Table3_1[[#All],[college_category]],,0,1)</f>
        <v>Tier 2</v>
      </c>
    </row>
    <row r="797" spans="1:10" x14ac:dyDescent="0.25">
      <c r="A797" s="1" t="s">
        <v>83</v>
      </c>
      <c r="B797" s="1" t="s">
        <v>35</v>
      </c>
      <c r="C797" s="1" t="s">
        <v>10</v>
      </c>
      <c r="D797" s="1">
        <v>49839</v>
      </c>
      <c r="E797" s="1">
        <v>1</v>
      </c>
      <c r="F797" s="1">
        <v>81</v>
      </c>
      <c r="G797" s="1">
        <v>27</v>
      </c>
      <c r="H797" s="1">
        <v>78089.72</v>
      </c>
      <c r="I797" t="str" cm="1">
        <f t="array" ref="I797">_xlfn.XLOOKUP('ML case Study'!B797,Table1_1[[#All],[city]],Table1_1[[#All],[city type]],,0,1)</f>
        <v>Metrio City</v>
      </c>
      <c r="J797" t="str" cm="1">
        <f t="array" ref="J797">_xlfn.XLOOKUP(A797,Table3_1[[#All],[college]],Table3_1[[#All],[college_category]],,0,1)</f>
        <v>Tier 1</v>
      </c>
    </row>
    <row r="798" spans="1:10" x14ac:dyDescent="0.25">
      <c r="A798" s="1" t="s">
        <v>66</v>
      </c>
      <c r="B798" s="1" t="s">
        <v>31</v>
      </c>
      <c r="C798" s="1" t="s">
        <v>13</v>
      </c>
      <c r="D798" s="1">
        <v>68797</v>
      </c>
      <c r="E798" s="1">
        <v>2</v>
      </c>
      <c r="F798" s="1">
        <v>79</v>
      </c>
      <c r="G798" s="1">
        <v>30</v>
      </c>
      <c r="H798" s="1">
        <v>71340.34</v>
      </c>
      <c r="I798" t="str" cm="1">
        <f t="array" ref="I798">_xlfn.XLOOKUP('ML case Study'!B798,Table1_1[[#All],[city]],Table1_1[[#All],[city type]],,0,1)</f>
        <v>Metrio City</v>
      </c>
      <c r="J798" t="str" cm="1">
        <f t="array" ref="J798">_xlfn.XLOOKUP(A798,Table3_1[[#All],[college]],Table3_1[[#All],[college_category]],,0,1)</f>
        <v>Tier 1</v>
      </c>
    </row>
    <row r="799" spans="1:10" x14ac:dyDescent="0.25">
      <c r="A799" s="1" t="s">
        <v>56</v>
      </c>
      <c r="B799" s="1" t="s">
        <v>20</v>
      </c>
      <c r="C799" s="1" t="s">
        <v>13</v>
      </c>
      <c r="D799" s="1">
        <v>50705</v>
      </c>
      <c r="E799" s="1">
        <v>3</v>
      </c>
      <c r="F799" s="1">
        <v>52</v>
      </c>
      <c r="G799" s="1">
        <v>30</v>
      </c>
      <c r="H799" s="1">
        <v>62955.46</v>
      </c>
      <c r="I799" t="str" cm="1">
        <f t="array" ref="I799">_xlfn.XLOOKUP('ML case Study'!B799,Table1_1[[#All],[city]],Table1_1[[#All],[city type]],,0,1)</f>
        <v>non-metro cities</v>
      </c>
      <c r="J799" t="str" cm="1">
        <f t="array" ref="J799">_xlfn.XLOOKUP(A799,Table3_1[[#All],[college]],Table3_1[[#All],[college_category]],,0,1)</f>
        <v>Tier 2</v>
      </c>
    </row>
    <row r="800" spans="1:10" x14ac:dyDescent="0.25">
      <c r="A800" s="1" t="s">
        <v>71</v>
      </c>
      <c r="B800" s="1" t="s">
        <v>18</v>
      </c>
      <c r="C800" s="1" t="s">
        <v>13</v>
      </c>
      <c r="D800" s="1">
        <v>55987</v>
      </c>
      <c r="E800" s="1">
        <v>4</v>
      </c>
      <c r="F800" s="1">
        <v>50</v>
      </c>
      <c r="G800" s="1">
        <v>58</v>
      </c>
      <c r="H800" s="1">
        <v>69343.89</v>
      </c>
      <c r="I800" t="str" cm="1">
        <f t="array" ref="I800">_xlfn.XLOOKUP('ML case Study'!B800,Table1_1[[#All],[city]],Table1_1[[#All],[city type]],,0,1)</f>
        <v>non-metro cities</v>
      </c>
      <c r="J800" t="str" cm="1">
        <f t="array" ref="J800">_xlfn.XLOOKUP(A800,Table3_1[[#All],[college]],Table3_1[[#All],[college_category]],,0,1)</f>
        <v>Tier 3</v>
      </c>
    </row>
    <row r="801" spans="1:10" x14ac:dyDescent="0.25">
      <c r="A801" s="1" t="s">
        <v>67</v>
      </c>
      <c r="B801" s="1" t="s">
        <v>31</v>
      </c>
      <c r="C801" s="1" t="s">
        <v>10</v>
      </c>
      <c r="D801" s="1">
        <v>51256</v>
      </c>
      <c r="E801" s="1">
        <v>4</v>
      </c>
      <c r="F801" s="1">
        <v>75</v>
      </c>
      <c r="G801" s="1">
        <v>33</v>
      </c>
      <c r="H801" s="1">
        <v>73503.98</v>
      </c>
      <c r="I801" t="str" cm="1">
        <f t="array" ref="I801">_xlfn.XLOOKUP('ML case Study'!B801,Table1_1[[#All],[city]],Table1_1[[#All],[city type]],,0,1)</f>
        <v>Metrio City</v>
      </c>
      <c r="J801" t="str" cm="1">
        <f t="array" ref="J801">_xlfn.XLOOKUP(A801,Table3_1[[#All],[college]],Table3_1[[#All],[college_category]],,0,1)</f>
        <v>Tier 2</v>
      </c>
    </row>
    <row r="802" spans="1:10" x14ac:dyDescent="0.25">
      <c r="A802" s="1" t="s">
        <v>44</v>
      </c>
      <c r="B802" s="1" t="s">
        <v>38</v>
      </c>
      <c r="C802" s="1" t="s">
        <v>13</v>
      </c>
      <c r="D802" s="1">
        <v>51639</v>
      </c>
      <c r="E802" s="1">
        <v>1</v>
      </c>
      <c r="F802" s="1">
        <v>69</v>
      </c>
      <c r="G802" s="1">
        <v>42</v>
      </c>
      <c r="H802" s="1">
        <v>60460.07</v>
      </c>
      <c r="I802" t="str" cm="1">
        <f t="array" ref="I802">_xlfn.XLOOKUP('ML case Study'!B802,Table1_1[[#All],[city]],Table1_1[[#All],[city type]],,0,1)</f>
        <v>Metrio City</v>
      </c>
      <c r="J802" t="str" cm="1">
        <f t="array" ref="J802">_xlfn.XLOOKUP(A802,Table3_1[[#All],[college]],Table3_1[[#All],[college_category]],,0,1)</f>
        <v>Tier 2</v>
      </c>
    </row>
    <row r="803" spans="1:10" x14ac:dyDescent="0.25">
      <c r="A803" s="1" t="s">
        <v>51</v>
      </c>
      <c r="B803" s="1" t="s">
        <v>24</v>
      </c>
      <c r="C803" s="1" t="s">
        <v>13</v>
      </c>
      <c r="D803" s="1">
        <v>59523</v>
      </c>
      <c r="E803" s="1">
        <v>2</v>
      </c>
      <c r="F803" s="1">
        <v>55</v>
      </c>
      <c r="G803" s="1">
        <v>64</v>
      </c>
      <c r="H803" s="1">
        <v>73467.460000000006</v>
      </c>
      <c r="I803" t="str" cm="1">
        <f t="array" ref="I803">_xlfn.XLOOKUP('ML case Study'!B803,Table1_1[[#All],[city]],Table1_1[[#All],[city type]],,0,1)</f>
        <v>Metrio City</v>
      </c>
      <c r="J803" t="str" cm="1">
        <f t="array" ref="J803">_xlfn.XLOOKUP(A803,Table3_1[[#All],[college]],Table3_1[[#All],[college_category]],,0,1)</f>
        <v>Tier 2</v>
      </c>
    </row>
    <row r="804" spans="1:10" x14ac:dyDescent="0.25">
      <c r="A804" s="1" t="s">
        <v>56</v>
      </c>
      <c r="B804" s="1" t="s">
        <v>24</v>
      </c>
      <c r="C804" s="1" t="s">
        <v>13</v>
      </c>
      <c r="D804" s="1">
        <v>46380</v>
      </c>
      <c r="E804" s="1">
        <v>1</v>
      </c>
      <c r="F804" s="1">
        <v>62</v>
      </c>
      <c r="G804" s="1">
        <v>21</v>
      </c>
      <c r="H804" s="1">
        <v>70752.08</v>
      </c>
      <c r="I804" t="str" cm="1">
        <f t="array" ref="I804">_xlfn.XLOOKUP('ML case Study'!B804,Table1_1[[#All],[city]],Table1_1[[#All],[city type]],,0,1)</f>
        <v>Metrio City</v>
      </c>
      <c r="J804" t="str" cm="1">
        <f t="array" ref="J804">_xlfn.XLOOKUP(A804,Table3_1[[#All],[college]],Table3_1[[#All],[college_category]],,0,1)</f>
        <v>Tier 2</v>
      </c>
    </row>
    <row r="805" spans="1:10" x14ac:dyDescent="0.25">
      <c r="A805" s="1" t="s">
        <v>59</v>
      </c>
      <c r="B805" s="1" t="s">
        <v>9</v>
      </c>
      <c r="C805" s="1" t="s">
        <v>10</v>
      </c>
      <c r="D805" s="1">
        <v>71123</v>
      </c>
      <c r="E805" s="1">
        <v>4</v>
      </c>
      <c r="F805" s="1">
        <v>57</v>
      </c>
      <c r="G805" s="1">
        <v>18</v>
      </c>
      <c r="H805" s="1">
        <v>100497.31</v>
      </c>
      <c r="I805" t="str" cm="1">
        <f t="array" ref="I805">_xlfn.XLOOKUP('ML case Study'!B805,Table1_1[[#All],[city]],Table1_1[[#All],[city type]],,0,1)</f>
        <v>non-metro cities</v>
      </c>
      <c r="J805" t="str" cm="1">
        <f t="array" ref="J805">_xlfn.XLOOKUP(A805,Table3_1[[#All],[college]],Table3_1[[#All],[college_category]],,0,1)</f>
        <v>Tier 1</v>
      </c>
    </row>
    <row r="806" spans="1:10" x14ac:dyDescent="0.25">
      <c r="A806" s="1" t="s">
        <v>8</v>
      </c>
      <c r="B806" s="1" t="s">
        <v>15</v>
      </c>
      <c r="C806" s="1" t="s">
        <v>13</v>
      </c>
      <c r="D806" s="1">
        <v>48611</v>
      </c>
      <c r="E806" s="1">
        <v>4</v>
      </c>
      <c r="F806" s="1">
        <v>61</v>
      </c>
      <c r="G806" s="1">
        <v>23</v>
      </c>
      <c r="H806" s="1">
        <v>70232.899999999994</v>
      </c>
      <c r="I806" t="str" cm="1">
        <f t="array" ref="I806">_xlfn.XLOOKUP('ML case Study'!B806,Table1_1[[#All],[city]],Table1_1[[#All],[city type]],,0,1)</f>
        <v>non-metro cities</v>
      </c>
      <c r="J806" t="str" cm="1">
        <f t="array" ref="J806">_xlfn.XLOOKUP(A806,Table3_1[[#All],[college]],Table3_1[[#All],[college_category]],,0,1)</f>
        <v>Tier 2</v>
      </c>
    </row>
    <row r="807" spans="1:10" x14ac:dyDescent="0.25">
      <c r="A807" s="1" t="s">
        <v>50</v>
      </c>
      <c r="B807" s="1" t="s">
        <v>12</v>
      </c>
      <c r="C807" s="1" t="s">
        <v>13</v>
      </c>
      <c r="D807" s="1">
        <v>57328</v>
      </c>
      <c r="E807" s="1">
        <v>4</v>
      </c>
      <c r="F807" s="1">
        <v>65</v>
      </c>
      <c r="G807" s="1">
        <v>45</v>
      </c>
      <c r="H807" s="1">
        <v>60284.58</v>
      </c>
      <c r="I807" t="str" cm="1">
        <f t="array" ref="I807">_xlfn.XLOOKUP('ML case Study'!B807,Table1_1[[#All],[city]],Table1_1[[#All],[city type]],,0,1)</f>
        <v>non-metro cities</v>
      </c>
      <c r="J807" t="str" cm="1">
        <f t="array" ref="J807">_xlfn.XLOOKUP(A807,Table3_1[[#All],[college]],Table3_1[[#All],[college_category]],,0,1)</f>
        <v>Tier 1</v>
      </c>
    </row>
    <row r="808" spans="1:10" x14ac:dyDescent="0.25">
      <c r="A808" s="1" t="s">
        <v>72</v>
      </c>
      <c r="B808" s="1" t="s">
        <v>20</v>
      </c>
      <c r="C808" s="1" t="s">
        <v>13</v>
      </c>
      <c r="D808" s="1">
        <v>63521</v>
      </c>
      <c r="E808" s="1">
        <v>4</v>
      </c>
      <c r="F808" s="1">
        <v>82</v>
      </c>
      <c r="G808" s="1">
        <v>40</v>
      </c>
      <c r="H808" s="1">
        <v>82780.39</v>
      </c>
      <c r="I808" t="str" cm="1">
        <f t="array" ref="I808">_xlfn.XLOOKUP('ML case Study'!B808,Table1_1[[#All],[city]],Table1_1[[#All],[city type]],,0,1)</f>
        <v>non-metro cities</v>
      </c>
      <c r="J808" t="str" cm="1">
        <f t="array" ref="J808">_xlfn.XLOOKUP(A808,Table3_1[[#All],[college]],Table3_1[[#All],[college_category]],,0,1)</f>
        <v>Tier 3</v>
      </c>
    </row>
    <row r="809" spans="1:10" x14ac:dyDescent="0.25">
      <c r="A809" s="1" t="s">
        <v>76</v>
      </c>
      <c r="B809" s="1" t="s">
        <v>20</v>
      </c>
      <c r="C809" s="1" t="s">
        <v>13</v>
      </c>
      <c r="D809" s="1">
        <v>57604</v>
      </c>
      <c r="E809" s="1">
        <v>3</v>
      </c>
      <c r="F809" s="1">
        <v>82</v>
      </c>
      <c r="G809" s="1">
        <v>19</v>
      </c>
      <c r="H809" s="1">
        <v>65275.62</v>
      </c>
      <c r="I809" t="str" cm="1">
        <f t="array" ref="I809">_xlfn.XLOOKUP('ML case Study'!B809,Table1_1[[#All],[city]],Table1_1[[#All],[city type]],,0,1)</f>
        <v>non-metro cities</v>
      </c>
      <c r="J809" t="str" cm="1">
        <f t="array" ref="J809">_xlfn.XLOOKUP(A809,Table3_1[[#All],[college]],Table3_1[[#All],[college_category]],,0,1)</f>
        <v>Tier 3</v>
      </c>
    </row>
    <row r="810" spans="1:10" x14ac:dyDescent="0.25">
      <c r="A810" s="1" t="s">
        <v>33</v>
      </c>
      <c r="B810" s="1" t="s">
        <v>35</v>
      </c>
      <c r="C810" s="1" t="s">
        <v>13</v>
      </c>
      <c r="D810" s="1">
        <v>59305</v>
      </c>
      <c r="E810" s="1">
        <v>4</v>
      </c>
      <c r="F810" s="1">
        <v>78</v>
      </c>
      <c r="G810" s="1">
        <v>18</v>
      </c>
      <c r="H810" s="1">
        <v>74275.100000000006</v>
      </c>
      <c r="I810" t="str" cm="1">
        <f t="array" ref="I810">_xlfn.XLOOKUP('ML case Study'!B810,Table1_1[[#All],[city]],Table1_1[[#All],[city type]],,0,1)</f>
        <v>Metrio City</v>
      </c>
      <c r="J810" t="str" cm="1">
        <f t="array" ref="J810">_xlfn.XLOOKUP(A810,Table3_1[[#All],[college]],Table3_1[[#All],[college_category]],,0,1)</f>
        <v>Tier 3</v>
      </c>
    </row>
    <row r="811" spans="1:10" x14ac:dyDescent="0.25">
      <c r="A811" s="1" t="s">
        <v>60</v>
      </c>
      <c r="B811" s="1" t="s">
        <v>12</v>
      </c>
      <c r="C811" s="1" t="s">
        <v>13</v>
      </c>
      <c r="D811" s="1">
        <v>47312</v>
      </c>
      <c r="E811" s="1">
        <v>4</v>
      </c>
      <c r="F811" s="1">
        <v>75</v>
      </c>
      <c r="G811" s="1">
        <v>25</v>
      </c>
      <c r="H811" s="1">
        <v>71026.399999999994</v>
      </c>
      <c r="I811" t="str" cm="1">
        <f t="array" ref="I811">_xlfn.XLOOKUP('ML case Study'!B811,Table1_1[[#All],[city]],Table1_1[[#All],[city type]],,0,1)</f>
        <v>non-metro cities</v>
      </c>
      <c r="J811" t="str" cm="1">
        <f t="array" ref="J811">_xlfn.XLOOKUP(A811,Table3_1[[#All],[college]],Table3_1[[#All],[college_category]],,0,1)</f>
        <v>Tier 1</v>
      </c>
    </row>
    <row r="812" spans="1:10" x14ac:dyDescent="0.25">
      <c r="A812" s="1" t="s">
        <v>55</v>
      </c>
      <c r="B812" s="1" t="s">
        <v>41</v>
      </c>
      <c r="C812" s="1" t="s">
        <v>13</v>
      </c>
      <c r="D812" s="1">
        <v>54513</v>
      </c>
      <c r="E812" s="1">
        <v>3</v>
      </c>
      <c r="F812" s="1">
        <v>82</v>
      </c>
      <c r="G812" s="1">
        <v>46</v>
      </c>
      <c r="H812" s="1">
        <v>80991.210000000006</v>
      </c>
      <c r="I812" t="str" cm="1">
        <f t="array" ref="I812">_xlfn.XLOOKUP('ML case Study'!B812,Table1_1[[#All],[city]],Table1_1[[#All],[city type]],,0,1)</f>
        <v>Metrio City</v>
      </c>
      <c r="J812" t="str" cm="1">
        <f t="array" ref="J812">_xlfn.XLOOKUP(A812,Table3_1[[#All],[college]],Table3_1[[#All],[college_category]],,0,1)</f>
        <v>Tier 2</v>
      </c>
    </row>
    <row r="813" spans="1:10" x14ac:dyDescent="0.25">
      <c r="A813" s="1" t="s">
        <v>72</v>
      </c>
      <c r="B813" s="1" t="s">
        <v>22</v>
      </c>
      <c r="C813" s="1" t="s">
        <v>13</v>
      </c>
      <c r="D813" s="1">
        <v>63523</v>
      </c>
      <c r="E813" s="1">
        <v>3</v>
      </c>
      <c r="F813" s="1">
        <v>45</v>
      </c>
      <c r="G813" s="1">
        <v>33</v>
      </c>
      <c r="H813" s="1">
        <v>58048.12</v>
      </c>
      <c r="I813" t="str" cm="1">
        <f t="array" ref="I813">_xlfn.XLOOKUP('ML case Study'!B813,Table1_1[[#All],[city]],Table1_1[[#All],[city type]],,0,1)</f>
        <v>Metrio City</v>
      </c>
      <c r="J813" t="str" cm="1">
        <f t="array" ref="J813">_xlfn.XLOOKUP(A813,Table3_1[[#All],[college]],Table3_1[[#All],[college_category]],,0,1)</f>
        <v>Tier 3</v>
      </c>
    </row>
    <row r="814" spans="1:10" x14ac:dyDescent="0.25">
      <c r="A814" s="1" t="s">
        <v>8</v>
      </c>
      <c r="B814" s="1" t="s">
        <v>12</v>
      </c>
      <c r="C814" s="1" t="s">
        <v>13</v>
      </c>
      <c r="D814" s="1">
        <v>48852</v>
      </c>
      <c r="E814" s="1">
        <v>1</v>
      </c>
      <c r="F814" s="1">
        <v>76</v>
      </c>
      <c r="G814" s="1">
        <v>54</v>
      </c>
      <c r="H814" s="1">
        <v>68903.48</v>
      </c>
      <c r="I814" t="str" cm="1">
        <f t="array" ref="I814">_xlfn.XLOOKUP('ML case Study'!B814,Table1_1[[#All],[city]],Table1_1[[#All],[city type]],,0,1)</f>
        <v>non-metro cities</v>
      </c>
      <c r="J814" t="str" cm="1">
        <f t="array" ref="J814">_xlfn.XLOOKUP(A814,Table3_1[[#All],[college]],Table3_1[[#All],[college_category]],,0,1)</f>
        <v>Tier 2</v>
      </c>
    </row>
    <row r="815" spans="1:10" x14ac:dyDescent="0.25">
      <c r="A815" s="1" t="s">
        <v>61</v>
      </c>
      <c r="B815" s="1" t="s">
        <v>30</v>
      </c>
      <c r="C815" s="1" t="s">
        <v>13</v>
      </c>
      <c r="D815" s="1">
        <v>44096</v>
      </c>
      <c r="E815" s="1">
        <v>3</v>
      </c>
      <c r="F815" s="1">
        <v>60</v>
      </c>
      <c r="G815" s="1">
        <v>28</v>
      </c>
      <c r="H815" s="1">
        <v>79412.820000000007</v>
      </c>
      <c r="I815" t="str" cm="1">
        <f t="array" ref="I815">_xlfn.XLOOKUP('ML case Study'!B815,Table1_1[[#All],[city]],Table1_1[[#All],[city type]],,0,1)</f>
        <v>Metrio City</v>
      </c>
      <c r="J815" t="str" cm="1">
        <f t="array" ref="J815">_xlfn.XLOOKUP(A815,Table3_1[[#All],[college]],Table3_1[[#All],[college_category]],,0,1)</f>
        <v>Tier 3</v>
      </c>
    </row>
    <row r="816" spans="1:10" x14ac:dyDescent="0.25">
      <c r="A816" s="1" t="s">
        <v>85</v>
      </c>
      <c r="B816" s="1" t="s">
        <v>31</v>
      </c>
      <c r="C816" s="1" t="s">
        <v>13</v>
      </c>
      <c r="D816" s="1">
        <v>58892</v>
      </c>
      <c r="E816" s="1">
        <v>2</v>
      </c>
      <c r="F816" s="1">
        <v>79</v>
      </c>
      <c r="G816" s="1">
        <v>36</v>
      </c>
      <c r="H816" s="1">
        <v>65165.86</v>
      </c>
      <c r="I816" t="str" cm="1">
        <f t="array" ref="I816">_xlfn.XLOOKUP('ML case Study'!B816,Table1_1[[#All],[city]],Table1_1[[#All],[city type]],,0,1)</f>
        <v>Metrio City</v>
      </c>
      <c r="J816" t="str" cm="1">
        <f t="array" ref="J816">_xlfn.XLOOKUP(A816,Table3_1[[#All],[college]],Table3_1[[#All],[college_category]],,0,1)</f>
        <v>Tier 3</v>
      </c>
    </row>
    <row r="817" spans="1:10" x14ac:dyDescent="0.25">
      <c r="A817" s="1" t="s">
        <v>53</v>
      </c>
      <c r="B817" s="1" t="s">
        <v>18</v>
      </c>
      <c r="C817" s="1" t="s">
        <v>13</v>
      </c>
      <c r="D817" s="1">
        <v>54118</v>
      </c>
      <c r="E817" s="1">
        <v>2</v>
      </c>
      <c r="F817" s="1">
        <v>50</v>
      </c>
      <c r="G817" s="1">
        <v>20</v>
      </c>
      <c r="H817" s="1">
        <v>56178.11</v>
      </c>
      <c r="I817" t="str" cm="1">
        <f t="array" ref="I817">_xlfn.XLOOKUP('ML case Study'!B817,Table1_1[[#All],[city]],Table1_1[[#All],[city type]],,0,1)</f>
        <v>non-metro cities</v>
      </c>
      <c r="J817" t="str" cm="1">
        <f t="array" ref="J817">_xlfn.XLOOKUP(A817,Table3_1[[#All],[college]],Table3_1[[#All],[college_category]],,0,1)</f>
        <v>Tier 3</v>
      </c>
    </row>
    <row r="818" spans="1:10" x14ac:dyDescent="0.25">
      <c r="A818" s="1" t="s">
        <v>79</v>
      </c>
      <c r="B818" s="1" t="s">
        <v>20</v>
      </c>
      <c r="C818" s="1" t="s">
        <v>13</v>
      </c>
      <c r="D818" s="1">
        <v>44960</v>
      </c>
      <c r="E818" s="1">
        <v>4</v>
      </c>
      <c r="F818" s="1">
        <v>42</v>
      </c>
      <c r="G818" s="1">
        <v>24</v>
      </c>
      <c r="H818" s="1">
        <v>61624.9</v>
      </c>
      <c r="I818" t="str" cm="1">
        <f t="array" ref="I818">_xlfn.XLOOKUP('ML case Study'!B818,Table1_1[[#All],[city]],Table1_1[[#All],[city type]],,0,1)</f>
        <v>non-metro cities</v>
      </c>
      <c r="J818" t="str" cm="1">
        <f t="array" ref="J818">_xlfn.XLOOKUP(A818,Table3_1[[#All],[college]],Table3_1[[#All],[college_category]],,0,1)</f>
        <v>Tier 1</v>
      </c>
    </row>
    <row r="819" spans="1:10" x14ac:dyDescent="0.25">
      <c r="A819" s="1" t="s">
        <v>53</v>
      </c>
      <c r="B819" s="1" t="s">
        <v>18</v>
      </c>
      <c r="C819" s="1" t="s">
        <v>13</v>
      </c>
      <c r="D819" s="1">
        <v>58422</v>
      </c>
      <c r="E819" s="1">
        <v>2</v>
      </c>
      <c r="F819" s="1">
        <v>54</v>
      </c>
      <c r="G819" s="1">
        <v>23</v>
      </c>
      <c r="H819" s="1">
        <v>75585.98</v>
      </c>
      <c r="I819" t="str" cm="1">
        <f t="array" ref="I819">_xlfn.XLOOKUP('ML case Study'!B819,Table1_1[[#All],[city]],Table1_1[[#All],[city type]],,0,1)</f>
        <v>non-metro cities</v>
      </c>
      <c r="J819" t="str" cm="1">
        <f t="array" ref="J819">_xlfn.XLOOKUP(A819,Table3_1[[#All],[college]],Table3_1[[#All],[college_category]],,0,1)</f>
        <v>Tier 3</v>
      </c>
    </row>
    <row r="820" spans="1:10" x14ac:dyDescent="0.25">
      <c r="A820" s="1" t="s">
        <v>75</v>
      </c>
      <c r="B820" s="1" t="s">
        <v>15</v>
      </c>
      <c r="C820" s="1" t="s">
        <v>10</v>
      </c>
      <c r="D820" s="1">
        <v>49329</v>
      </c>
      <c r="E820" s="1">
        <v>4</v>
      </c>
      <c r="F820" s="1">
        <v>46</v>
      </c>
      <c r="G820" s="1">
        <v>47</v>
      </c>
      <c r="H820" s="1">
        <v>85420.69</v>
      </c>
      <c r="I820" t="str" cm="1">
        <f t="array" ref="I820">_xlfn.XLOOKUP('ML case Study'!B820,Table1_1[[#All],[city]],Table1_1[[#All],[city type]],,0,1)</f>
        <v>non-metro cities</v>
      </c>
      <c r="J820" t="str" cm="1">
        <f t="array" ref="J820">_xlfn.XLOOKUP(A820,Table3_1[[#All],[college]],Table3_1[[#All],[college_category]],,0,1)</f>
        <v>Tier 1</v>
      </c>
    </row>
    <row r="821" spans="1:10" x14ac:dyDescent="0.25">
      <c r="A821" s="1" t="s">
        <v>34</v>
      </c>
      <c r="B821" s="1" t="s">
        <v>15</v>
      </c>
      <c r="C821" s="1" t="s">
        <v>10</v>
      </c>
      <c r="D821" s="1">
        <v>59455</v>
      </c>
      <c r="E821" s="1">
        <v>4</v>
      </c>
      <c r="F821" s="1">
        <v>43</v>
      </c>
      <c r="G821" s="1">
        <v>33</v>
      </c>
      <c r="H821" s="1">
        <v>112797.03</v>
      </c>
      <c r="I821" t="str" cm="1">
        <f t="array" ref="I821">_xlfn.XLOOKUP('ML case Study'!B821,Table1_1[[#All],[city]],Table1_1[[#All],[city type]],,0,1)</f>
        <v>non-metro cities</v>
      </c>
      <c r="J821" t="str" cm="1">
        <f t="array" ref="J821">_xlfn.XLOOKUP(A821,Table3_1[[#All],[college]],Table3_1[[#All],[college_category]],,0,1)</f>
        <v>Tier 2</v>
      </c>
    </row>
    <row r="822" spans="1:10" x14ac:dyDescent="0.25">
      <c r="A822" s="1" t="s">
        <v>70</v>
      </c>
      <c r="B822" s="1" t="s">
        <v>31</v>
      </c>
      <c r="C822" s="1" t="s">
        <v>13</v>
      </c>
      <c r="D822" s="1">
        <v>62637</v>
      </c>
      <c r="E822" s="1">
        <v>2</v>
      </c>
      <c r="F822" s="1">
        <v>65</v>
      </c>
      <c r="G822" s="1">
        <v>45</v>
      </c>
      <c r="H822" s="1">
        <v>69816.63</v>
      </c>
      <c r="I822" t="str" cm="1">
        <f t="array" ref="I822">_xlfn.XLOOKUP('ML case Study'!B822,Table1_1[[#All],[city]],Table1_1[[#All],[city type]],,0,1)</f>
        <v>Metrio City</v>
      </c>
      <c r="J822" t="str" cm="1">
        <f t="array" ref="J822">_xlfn.XLOOKUP(A822,Table3_1[[#All],[college]],Table3_1[[#All],[college_category]],,0,1)</f>
        <v>Tier 1</v>
      </c>
    </row>
    <row r="823" spans="1:10" x14ac:dyDescent="0.25">
      <c r="A823" s="1" t="s">
        <v>25</v>
      </c>
      <c r="B823" s="1" t="s">
        <v>20</v>
      </c>
      <c r="C823" s="1" t="s">
        <v>13</v>
      </c>
      <c r="D823" s="1">
        <v>45637</v>
      </c>
      <c r="E823" s="1">
        <v>4</v>
      </c>
      <c r="F823" s="1">
        <v>37</v>
      </c>
      <c r="G823" s="1">
        <v>26</v>
      </c>
      <c r="H823" s="1">
        <v>70626.09</v>
      </c>
      <c r="I823" t="str" cm="1">
        <f t="array" ref="I823">_xlfn.XLOOKUP('ML case Study'!B823,Table1_1[[#All],[city]],Table1_1[[#All],[city type]],,0,1)</f>
        <v>non-metro cities</v>
      </c>
      <c r="J823" t="str" cm="1">
        <f t="array" ref="J823">_xlfn.XLOOKUP(A823,Table3_1[[#All],[college]],Table3_1[[#All],[college_category]],,0,1)</f>
        <v>Tier 3</v>
      </c>
    </row>
    <row r="824" spans="1:10" x14ac:dyDescent="0.25">
      <c r="A824" s="1" t="s">
        <v>79</v>
      </c>
      <c r="B824" s="1" t="s">
        <v>20</v>
      </c>
      <c r="C824" s="1" t="s">
        <v>13</v>
      </c>
      <c r="D824" s="1">
        <v>59481</v>
      </c>
      <c r="E824" s="1">
        <v>4</v>
      </c>
      <c r="F824" s="1">
        <v>77</v>
      </c>
      <c r="G824" s="1">
        <v>18</v>
      </c>
      <c r="H824" s="1">
        <v>64189.89</v>
      </c>
      <c r="I824" t="str" cm="1">
        <f t="array" ref="I824">_xlfn.XLOOKUP('ML case Study'!B824,Table1_1[[#All],[city]],Table1_1[[#All],[city type]],,0,1)</f>
        <v>non-metro cities</v>
      </c>
      <c r="J824" t="str" cm="1">
        <f t="array" ref="J824">_xlfn.XLOOKUP(A824,Table3_1[[#All],[college]],Table3_1[[#All],[college_category]],,0,1)</f>
        <v>Tier 1</v>
      </c>
    </row>
    <row r="825" spans="1:10" x14ac:dyDescent="0.25">
      <c r="A825" s="1" t="s">
        <v>76</v>
      </c>
      <c r="B825" s="1" t="s">
        <v>52</v>
      </c>
      <c r="C825" s="1" t="s">
        <v>13</v>
      </c>
      <c r="D825" s="1">
        <v>57100</v>
      </c>
      <c r="E825" s="1">
        <v>2</v>
      </c>
      <c r="F825" s="1">
        <v>54</v>
      </c>
      <c r="G825" s="1">
        <v>44</v>
      </c>
      <c r="H825" s="1">
        <v>65875.31</v>
      </c>
      <c r="I825" t="str" cm="1">
        <f t="array" ref="I825">_xlfn.XLOOKUP('ML case Study'!B825,Table1_1[[#All],[city]],Table1_1[[#All],[city type]],,0,1)</f>
        <v>non-metro cities</v>
      </c>
      <c r="J825" t="str" cm="1">
        <f t="array" ref="J825">_xlfn.XLOOKUP(A825,Table3_1[[#All],[college]],Table3_1[[#All],[college_category]],,0,1)</f>
        <v>Tier 3</v>
      </c>
    </row>
    <row r="826" spans="1:10" x14ac:dyDescent="0.25">
      <c r="A826" s="1" t="s">
        <v>51</v>
      </c>
      <c r="B826" s="1" t="s">
        <v>41</v>
      </c>
      <c r="C826" s="1" t="s">
        <v>13</v>
      </c>
      <c r="D826" s="1">
        <v>49702</v>
      </c>
      <c r="E826" s="1">
        <v>2</v>
      </c>
      <c r="F826" s="1">
        <v>85</v>
      </c>
      <c r="G826" s="1">
        <v>60</v>
      </c>
      <c r="H826" s="1">
        <v>76284.19</v>
      </c>
      <c r="I826" t="str" cm="1">
        <f t="array" ref="I826">_xlfn.XLOOKUP('ML case Study'!B826,Table1_1[[#All],[city]],Table1_1[[#All],[city type]],,0,1)</f>
        <v>Metrio City</v>
      </c>
      <c r="J826" t="str" cm="1">
        <f t="array" ref="J826">_xlfn.XLOOKUP(A826,Table3_1[[#All],[college]],Table3_1[[#All],[college_category]],,0,1)</f>
        <v>Tier 2</v>
      </c>
    </row>
    <row r="827" spans="1:10" x14ac:dyDescent="0.25">
      <c r="A827" s="1" t="s">
        <v>25</v>
      </c>
      <c r="B827" s="1" t="s">
        <v>38</v>
      </c>
      <c r="C827" s="1" t="s">
        <v>13</v>
      </c>
      <c r="D827" s="1">
        <v>54415</v>
      </c>
      <c r="E827" s="1">
        <v>3</v>
      </c>
      <c r="F827" s="1">
        <v>75</v>
      </c>
      <c r="G827" s="1">
        <v>64</v>
      </c>
      <c r="H827" s="1">
        <v>73791.08</v>
      </c>
      <c r="I827" t="str" cm="1">
        <f t="array" ref="I827">_xlfn.XLOOKUP('ML case Study'!B827,Table1_1[[#All],[city]],Table1_1[[#All],[city type]],,0,1)</f>
        <v>Metrio City</v>
      </c>
      <c r="J827" t="str" cm="1">
        <f t="array" ref="J827">_xlfn.XLOOKUP(A827,Table3_1[[#All],[college]],Table3_1[[#All],[college_category]],,0,1)</f>
        <v>Tier 3</v>
      </c>
    </row>
    <row r="828" spans="1:10" x14ac:dyDescent="0.25">
      <c r="A828" s="1" t="s">
        <v>75</v>
      </c>
      <c r="B828" s="1" t="s">
        <v>20</v>
      </c>
      <c r="C828" s="1" t="s">
        <v>10</v>
      </c>
      <c r="D828" s="1">
        <v>52110</v>
      </c>
      <c r="E828" s="1">
        <v>1</v>
      </c>
      <c r="F828" s="1">
        <v>67</v>
      </c>
      <c r="G828" s="1">
        <v>56</v>
      </c>
      <c r="H828" s="1">
        <v>98530.39</v>
      </c>
      <c r="I828" t="str" cm="1">
        <f t="array" ref="I828">_xlfn.XLOOKUP('ML case Study'!B828,Table1_1[[#All],[city]],Table1_1[[#All],[city type]],,0,1)</f>
        <v>non-metro cities</v>
      </c>
      <c r="J828" t="str" cm="1">
        <f t="array" ref="J828">_xlfn.XLOOKUP(A828,Table3_1[[#All],[college]],Table3_1[[#All],[college_category]],,0,1)</f>
        <v>Tier 1</v>
      </c>
    </row>
    <row r="829" spans="1:10" x14ac:dyDescent="0.25">
      <c r="A829" s="1" t="s">
        <v>80</v>
      </c>
      <c r="B829" s="1" t="s">
        <v>20</v>
      </c>
      <c r="C829" s="1" t="s">
        <v>10</v>
      </c>
      <c r="D829" s="1">
        <v>49570</v>
      </c>
      <c r="E829" s="1">
        <v>4</v>
      </c>
      <c r="F829" s="1">
        <v>72</v>
      </c>
      <c r="G829" s="1">
        <v>36</v>
      </c>
      <c r="H829" s="1">
        <v>83977.24</v>
      </c>
      <c r="I829" t="str" cm="1">
        <f t="array" ref="I829">_xlfn.XLOOKUP('ML case Study'!B829,Table1_1[[#All],[city]],Table1_1[[#All],[city type]],,0,1)</f>
        <v>non-metro cities</v>
      </c>
      <c r="J829" t="str" cm="1">
        <f t="array" ref="J829">_xlfn.XLOOKUP(A829,Table3_1[[#All],[college]],Table3_1[[#All],[college_category]],,0,1)</f>
        <v>Tier 1</v>
      </c>
    </row>
    <row r="830" spans="1:10" x14ac:dyDescent="0.25">
      <c r="A830" s="1" t="s">
        <v>56</v>
      </c>
      <c r="B830" s="1" t="s">
        <v>38</v>
      </c>
      <c r="C830" s="1" t="s">
        <v>10</v>
      </c>
      <c r="D830" s="1">
        <v>60301</v>
      </c>
      <c r="E830" s="1">
        <v>3</v>
      </c>
      <c r="F830" s="1">
        <v>66</v>
      </c>
      <c r="G830" s="1">
        <v>41</v>
      </c>
      <c r="H830" s="1">
        <v>100861.51</v>
      </c>
      <c r="I830" t="str" cm="1">
        <f t="array" ref="I830">_xlfn.XLOOKUP('ML case Study'!B830,Table1_1[[#All],[city]],Table1_1[[#All],[city type]],,0,1)</f>
        <v>Metrio City</v>
      </c>
      <c r="J830" t="str" cm="1">
        <f t="array" ref="J830">_xlfn.XLOOKUP(A830,Table3_1[[#All],[college]],Table3_1[[#All],[college_category]],,0,1)</f>
        <v>Tier 2</v>
      </c>
    </row>
    <row r="831" spans="1:10" x14ac:dyDescent="0.25">
      <c r="A831" s="1" t="s">
        <v>21</v>
      </c>
      <c r="B831" s="1" t="s">
        <v>22</v>
      </c>
      <c r="C831" s="1" t="s">
        <v>13</v>
      </c>
      <c r="D831" s="1">
        <v>43612</v>
      </c>
      <c r="E831" s="1">
        <v>3</v>
      </c>
      <c r="F831" s="1">
        <v>48</v>
      </c>
      <c r="G831" s="1">
        <v>39</v>
      </c>
      <c r="H831" s="1">
        <v>71010.86</v>
      </c>
      <c r="I831" t="str" cm="1">
        <f t="array" ref="I831">_xlfn.XLOOKUP('ML case Study'!B831,Table1_1[[#All],[city]],Table1_1[[#All],[city type]],,0,1)</f>
        <v>Metrio City</v>
      </c>
      <c r="J831" t="str" cm="1">
        <f t="array" ref="J831">_xlfn.XLOOKUP(A831,Table3_1[[#All],[college]],Table3_1[[#All],[college_category]],,0,1)</f>
        <v>Tier 3</v>
      </c>
    </row>
    <row r="832" spans="1:10" x14ac:dyDescent="0.25">
      <c r="A832" s="1" t="s">
        <v>17</v>
      </c>
      <c r="B832" s="1" t="s">
        <v>22</v>
      </c>
      <c r="C832" s="1" t="s">
        <v>13</v>
      </c>
      <c r="D832" s="1">
        <v>59933</v>
      </c>
      <c r="E832" s="1">
        <v>3</v>
      </c>
      <c r="F832" s="1">
        <v>77</v>
      </c>
      <c r="G832" s="1">
        <v>63</v>
      </c>
      <c r="H832" s="1">
        <v>80641.2</v>
      </c>
      <c r="I832" t="str" cm="1">
        <f t="array" ref="I832">_xlfn.XLOOKUP('ML case Study'!B832,Table1_1[[#All],[city]],Table1_1[[#All],[city type]],,0,1)</f>
        <v>Metrio City</v>
      </c>
      <c r="J832" t="str" cm="1">
        <f t="array" ref="J832">_xlfn.XLOOKUP(A832,Table3_1[[#All],[college]],Table3_1[[#All],[college_category]],,0,1)</f>
        <v>Tier 1</v>
      </c>
    </row>
    <row r="833" spans="1:10" x14ac:dyDescent="0.25">
      <c r="A833" s="1" t="s">
        <v>60</v>
      </c>
      <c r="B833" s="1" t="s">
        <v>35</v>
      </c>
      <c r="C833" s="1" t="s">
        <v>13</v>
      </c>
      <c r="D833" s="1">
        <v>53563</v>
      </c>
      <c r="E833" s="1">
        <v>3</v>
      </c>
      <c r="F833" s="1">
        <v>69</v>
      </c>
      <c r="G833" s="1">
        <v>36</v>
      </c>
      <c r="H833" s="1">
        <v>55882.26</v>
      </c>
      <c r="I833" t="str" cm="1">
        <f t="array" ref="I833">_xlfn.XLOOKUP('ML case Study'!B833,Table1_1[[#All],[city]],Table1_1[[#All],[city type]],,0,1)</f>
        <v>Metrio City</v>
      </c>
      <c r="J833" t="str" cm="1">
        <f t="array" ref="J833">_xlfn.XLOOKUP(A833,Table3_1[[#All],[college]],Table3_1[[#All],[college_category]],,0,1)</f>
        <v>Tier 1</v>
      </c>
    </row>
    <row r="834" spans="1:10" x14ac:dyDescent="0.25">
      <c r="A834" s="1" t="s">
        <v>58</v>
      </c>
      <c r="B834" s="1" t="s">
        <v>26</v>
      </c>
      <c r="C834" s="1" t="s">
        <v>13</v>
      </c>
      <c r="D834" s="1">
        <v>50705</v>
      </c>
      <c r="E834" s="1">
        <v>3</v>
      </c>
      <c r="F834" s="1">
        <v>74</v>
      </c>
      <c r="G834" s="1">
        <v>28</v>
      </c>
      <c r="H834" s="1">
        <v>55436.85</v>
      </c>
      <c r="I834" t="str" cm="1">
        <f t="array" ref="I834">_xlfn.XLOOKUP('ML case Study'!B834,Table1_1[[#All],[city]],Table1_1[[#All],[city type]],,0,1)</f>
        <v>Metrio City</v>
      </c>
      <c r="J834" t="str" cm="1">
        <f t="array" ref="J834">_xlfn.XLOOKUP(A834,Table3_1[[#All],[college]],Table3_1[[#All],[college_category]],,0,1)</f>
        <v>Tier 3</v>
      </c>
    </row>
    <row r="835" spans="1:10" x14ac:dyDescent="0.25">
      <c r="A835" s="1" t="s">
        <v>70</v>
      </c>
      <c r="B835" s="1" t="s">
        <v>12</v>
      </c>
      <c r="C835" s="1" t="s">
        <v>13</v>
      </c>
      <c r="D835" s="1">
        <v>56493</v>
      </c>
      <c r="E835" s="1">
        <v>1</v>
      </c>
      <c r="F835" s="1">
        <v>73</v>
      </c>
      <c r="G835" s="1">
        <v>58</v>
      </c>
      <c r="H835" s="1">
        <v>74613.3</v>
      </c>
      <c r="I835" t="str" cm="1">
        <f t="array" ref="I835">_xlfn.XLOOKUP('ML case Study'!B835,Table1_1[[#All],[city]],Table1_1[[#All],[city type]],,0,1)</f>
        <v>non-metro cities</v>
      </c>
      <c r="J835" t="str" cm="1">
        <f t="array" ref="J835">_xlfn.XLOOKUP(A835,Table3_1[[#All],[college]],Table3_1[[#All],[college_category]],,0,1)</f>
        <v>Tier 1</v>
      </c>
    </row>
    <row r="836" spans="1:10" x14ac:dyDescent="0.25">
      <c r="A836" s="1" t="s">
        <v>65</v>
      </c>
      <c r="B836" s="1" t="s">
        <v>12</v>
      </c>
      <c r="C836" s="1" t="s">
        <v>13</v>
      </c>
      <c r="D836" s="1">
        <v>61040</v>
      </c>
      <c r="E836" s="1">
        <v>3</v>
      </c>
      <c r="F836" s="1">
        <v>54</v>
      </c>
      <c r="G836" s="1">
        <v>36</v>
      </c>
      <c r="H836" s="1">
        <v>78423.94</v>
      </c>
      <c r="I836" t="str" cm="1">
        <f t="array" ref="I836">_xlfn.XLOOKUP('ML case Study'!B836,Table1_1[[#All],[city]],Table1_1[[#All],[city type]],,0,1)</f>
        <v>non-metro cities</v>
      </c>
      <c r="J836" t="str" cm="1">
        <f t="array" ref="J836">_xlfn.XLOOKUP(A836,Table3_1[[#All],[college]],Table3_1[[#All],[college_category]],,0,1)</f>
        <v>Tier 1</v>
      </c>
    </row>
    <row r="837" spans="1:10" x14ac:dyDescent="0.25">
      <c r="A837" s="1" t="s">
        <v>79</v>
      </c>
      <c r="B837" s="1" t="s">
        <v>35</v>
      </c>
      <c r="C837" s="1" t="s">
        <v>13</v>
      </c>
      <c r="D837" s="1">
        <v>58049</v>
      </c>
      <c r="E837" s="1">
        <v>2</v>
      </c>
      <c r="F837" s="1">
        <v>51</v>
      </c>
      <c r="G837" s="1">
        <v>42</v>
      </c>
      <c r="H837" s="1">
        <v>65084.43</v>
      </c>
      <c r="I837" t="str" cm="1">
        <f t="array" ref="I837">_xlfn.XLOOKUP('ML case Study'!B837,Table1_1[[#All],[city]],Table1_1[[#All],[city type]],,0,1)</f>
        <v>Metrio City</v>
      </c>
      <c r="J837" t="str" cm="1">
        <f t="array" ref="J837">_xlfn.XLOOKUP(A837,Table3_1[[#All],[college]],Table3_1[[#All],[college_category]],,0,1)</f>
        <v>Tier 1</v>
      </c>
    </row>
    <row r="838" spans="1:10" x14ac:dyDescent="0.25">
      <c r="A838" s="1" t="s">
        <v>80</v>
      </c>
      <c r="B838" s="1" t="s">
        <v>30</v>
      </c>
      <c r="C838" s="1" t="s">
        <v>13</v>
      </c>
      <c r="D838" s="1">
        <v>54506</v>
      </c>
      <c r="E838" s="1">
        <v>2</v>
      </c>
      <c r="F838" s="1">
        <v>65</v>
      </c>
      <c r="G838" s="1">
        <v>36</v>
      </c>
      <c r="H838" s="1">
        <v>68699.58</v>
      </c>
      <c r="I838" t="str" cm="1">
        <f t="array" ref="I838">_xlfn.XLOOKUP('ML case Study'!B838,Table1_1[[#All],[city]],Table1_1[[#All],[city type]],,0,1)</f>
        <v>Metrio City</v>
      </c>
      <c r="J838" t="str" cm="1">
        <f t="array" ref="J838">_xlfn.XLOOKUP(A838,Table3_1[[#All],[college]],Table3_1[[#All],[college_category]],,0,1)</f>
        <v>Tier 1</v>
      </c>
    </row>
    <row r="839" spans="1:10" x14ac:dyDescent="0.25">
      <c r="A839" s="1" t="s">
        <v>19</v>
      </c>
      <c r="B839" s="1" t="s">
        <v>26</v>
      </c>
      <c r="C839" s="1" t="s">
        <v>13</v>
      </c>
      <c r="D839" s="1">
        <v>55502</v>
      </c>
      <c r="E839" s="1">
        <v>1</v>
      </c>
      <c r="F839" s="1">
        <v>47</v>
      </c>
      <c r="G839" s="1">
        <v>56</v>
      </c>
      <c r="H839" s="1">
        <v>81558.03</v>
      </c>
      <c r="I839" t="str" cm="1">
        <f t="array" ref="I839">_xlfn.XLOOKUP('ML case Study'!B839,Table1_1[[#All],[city]],Table1_1[[#All],[city type]],,0,1)</f>
        <v>Metrio City</v>
      </c>
      <c r="J839" t="str" cm="1">
        <f t="array" ref="J839">_xlfn.XLOOKUP(A839,Table3_1[[#All],[college]],Table3_1[[#All],[college_category]],,0,1)</f>
        <v>Tier 2</v>
      </c>
    </row>
    <row r="840" spans="1:10" x14ac:dyDescent="0.25">
      <c r="A840" s="1" t="s">
        <v>21</v>
      </c>
      <c r="B840" s="1" t="s">
        <v>20</v>
      </c>
      <c r="C840" s="1" t="s">
        <v>13</v>
      </c>
      <c r="D840" s="1">
        <v>43496</v>
      </c>
      <c r="E840" s="1">
        <v>1</v>
      </c>
      <c r="F840" s="1">
        <v>57</v>
      </c>
      <c r="G840" s="1">
        <v>35</v>
      </c>
      <c r="H840" s="1">
        <v>59786.34</v>
      </c>
      <c r="I840" t="str" cm="1">
        <f t="array" ref="I840">_xlfn.XLOOKUP('ML case Study'!B840,Table1_1[[#All],[city]],Table1_1[[#All],[city type]],,0,1)</f>
        <v>non-metro cities</v>
      </c>
      <c r="J840" t="str" cm="1">
        <f t="array" ref="J840">_xlfn.XLOOKUP(A840,Table3_1[[#All],[college]],Table3_1[[#All],[college_category]],,0,1)</f>
        <v>Tier 3</v>
      </c>
    </row>
    <row r="841" spans="1:10" x14ac:dyDescent="0.25">
      <c r="A841" s="1" t="s">
        <v>62</v>
      </c>
      <c r="B841" s="1" t="s">
        <v>18</v>
      </c>
      <c r="C841" s="1" t="s">
        <v>13</v>
      </c>
      <c r="D841" s="1">
        <v>55109</v>
      </c>
      <c r="E841" s="1">
        <v>2</v>
      </c>
      <c r="F841" s="1">
        <v>68</v>
      </c>
      <c r="G841" s="1">
        <v>59</v>
      </c>
      <c r="H841" s="1">
        <v>62624.160000000003</v>
      </c>
      <c r="I841" t="str" cm="1">
        <f t="array" ref="I841">_xlfn.XLOOKUP('ML case Study'!B841,Table1_1[[#All],[city]],Table1_1[[#All],[city type]],,0,1)</f>
        <v>non-metro cities</v>
      </c>
      <c r="J841" t="str" cm="1">
        <f t="array" ref="J841">_xlfn.XLOOKUP(A841,Table3_1[[#All],[college]],Table3_1[[#All],[college_category]],,0,1)</f>
        <v>Tier 3</v>
      </c>
    </row>
    <row r="842" spans="1:10" x14ac:dyDescent="0.25">
      <c r="A842" s="1" t="s">
        <v>59</v>
      </c>
      <c r="B842" s="1" t="s">
        <v>20</v>
      </c>
      <c r="C842" s="1" t="s">
        <v>13</v>
      </c>
      <c r="D842" s="1">
        <v>52417</v>
      </c>
      <c r="E842" s="1">
        <v>3</v>
      </c>
      <c r="F842" s="1">
        <v>73</v>
      </c>
      <c r="G842" s="1">
        <v>21</v>
      </c>
      <c r="H842" s="1">
        <v>72336.45</v>
      </c>
      <c r="I842" t="str" cm="1">
        <f t="array" ref="I842">_xlfn.XLOOKUP('ML case Study'!B842,Table1_1[[#All],[city]],Table1_1[[#All],[city type]],,0,1)</f>
        <v>non-metro cities</v>
      </c>
      <c r="J842" t="str" cm="1">
        <f t="array" ref="J842">_xlfn.XLOOKUP(A842,Table3_1[[#All],[college]],Table3_1[[#All],[college_category]],,0,1)</f>
        <v>Tier 1</v>
      </c>
    </row>
    <row r="843" spans="1:10" x14ac:dyDescent="0.25">
      <c r="A843" s="1" t="s">
        <v>40</v>
      </c>
      <c r="B843" s="1" t="s">
        <v>15</v>
      </c>
      <c r="C843" s="1" t="s">
        <v>13</v>
      </c>
      <c r="D843" s="1">
        <v>48990</v>
      </c>
      <c r="E843" s="1">
        <v>4</v>
      </c>
      <c r="F843" s="1">
        <v>83</v>
      </c>
      <c r="G843" s="1">
        <v>59</v>
      </c>
      <c r="H843" s="1">
        <v>79310.37</v>
      </c>
      <c r="I843" t="str" cm="1">
        <f t="array" ref="I843">_xlfn.XLOOKUP('ML case Study'!B843,Table1_1[[#All],[city]],Table1_1[[#All],[city type]],,0,1)</f>
        <v>non-metro cities</v>
      </c>
      <c r="J843" t="str" cm="1">
        <f t="array" ref="J843">_xlfn.XLOOKUP(A843,Table3_1[[#All],[college]],Table3_1[[#All],[college_category]],,0,1)</f>
        <v>Tier 3</v>
      </c>
    </row>
    <row r="844" spans="1:10" x14ac:dyDescent="0.25">
      <c r="A844" s="1" t="s">
        <v>59</v>
      </c>
      <c r="B844" s="1" t="s">
        <v>30</v>
      </c>
      <c r="C844" s="1" t="s">
        <v>10</v>
      </c>
      <c r="D844" s="1">
        <v>62458</v>
      </c>
      <c r="E844" s="1">
        <v>2</v>
      </c>
      <c r="F844" s="1">
        <v>66</v>
      </c>
      <c r="G844" s="1">
        <v>23</v>
      </c>
      <c r="H844" s="1">
        <v>84342.95</v>
      </c>
      <c r="I844" t="str" cm="1">
        <f t="array" ref="I844">_xlfn.XLOOKUP('ML case Study'!B844,Table1_1[[#All],[city]],Table1_1[[#All],[city type]],,0,1)</f>
        <v>Metrio City</v>
      </c>
      <c r="J844" t="str" cm="1">
        <f t="array" ref="J844">_xlfn.XLOOKUP(A844,Table3_1[[#All],[college]],Table3_1[[#All],[college_category]],,0,1)</f>
        <v>Tier 1</v>
      </c>
    </row>
    <row r="845" spans="1:10" x14ac:dyDescent="0.25">
      <c r="A845" s="1" t="s">
        <v>69</v>
      </c>
      <c r="B845" s="1" t="s">
        <v>43</v>
      </c>
      <c r="C845" s="1" t="s">
        <v>10</v>
      </c>
      <c r="D845" s="1">
        <v>50520</v>
      </c>
      <c r="E845" s="1">
        <v>1</v>
      </c>
      <c r="F845" s="1">
        <v>80</v>
      </c>
      <c r="G845" s="1">
        <v>57</v>
      </c>
      <c r="H845" s="1">
        <v>77117.5</v>
      </c>
      <c r="I845" t="str" cm="1">
        <f t="array" ref="I845">_xlfn.XLOOKUP('ML case Study'!B845,Table1_1[[#All],[city]],Table1_1[[#All],[city type]],,0,1)</f>
        <v>non-metro cities</v>
      </c>
      <c r="J845" t="str" cm="1">
        <f t="array" ref="J845">_xlfn.XLOOKUP(A845,Table3_1[[#All],[college]],Table3_1[[#All],[college_category]],,0,1)</f>
        <v>Tier 3</v>
      </c>
    </row>
    <row r="846" spans="1:10" x14ac:dyDescent="0.25">
      <c r="A846" s="1" t="s">
        <v>11</v>
      </c>
      <c r="B846" s="1" t="s">
        <v>22</v>
      </c>
      <c r="C846" s="1" t="s">
        <v>13</v>
      </c>
      <c r="D846" s="1">
        <v>59420</v>
      </c>
      <c r="E846" s="1">
        <v>2</v>
      </c>
      <c r="F846" s="1">
        <v>46</v>
      </c>
      <c r="G846" s="1">
        <v>53</v>
      </c>
      <c r="H846" s="1">
        <v>76789.759999999995</v>
      </c>
      <c r="I846" t="str" cm="1">
        <f t="array" ref="I846">_xlfn.XLOOKUP('ML case Study'!B846,Table1_1[[#All],[city]],Table1_1[[#All],[city type]],,0,1)</f>
        <v>Metrio City</v>
      </c>
      <c r="J846" t="str" cm="1">
        <f t="array" ref="J846">_xlfn.XLOOKUP(A846,Table3_1[[#All],[college]],Table3_1[[#All],[college_category]],,0,1)</f>
        <v>Tier 2</v>
      </c>
    </row>
    <row r="847" spans="1:10" x14ac:dyDescent="0.25">
      <c r="A847" s="1" t="s">
        <v>53</v>
      </c>
      <c r="B847" s="1" t="s">
        <v>18</v>
      </c>
      <c r="C847" s="1" t="s">
        <v>10</v>
      </c>
      <c r="D847" s="1">
        <v>62279</v>
      </c>
      <c r="E847" s="1">
        <v>1</v>
      </c>
      <c r="F847" s="1">
        <v>84</v>
      </c>
      <c r="G847" s="1">
        <v>60</v>
      </c>
      <c r="H847" s="1">
        <v>105013.72</v>
      </c>
      <c r="I847" t="str" cm="1">
        <f t="array" ref="I847">_xlfn.XLOOKUP('ML case Study'!B847,Table1_1[[#All],[city]],Table1_1[[#All],[city type]],,0,1)</f>
        <v>non-metro cities</v>
      </c>
      <c r="J847" t="str" cm="1">
        <f t="array" ref="J847">_xlfn.XLOOKUP(A847,Table3_1[[#All],[college]],Table3_1[[#All],[college_category]],,0,1)</f>
        <v>Tier 3</v>
      </c>
    </row>
    <row r="848" spans="1:10" x14ac:dyDescent="0.25">
      <c r="A848" s="1" t="s">
        <v>44</v>
      </c>
      <c r="B848" s="1" t="s">
        <v>18</v>
      </c>
      <c r="C848" s="1" t="s">
        <v>13</v>
      </c>
      <c r="D848" s="1">
        <v>63285</v>
      </c>
      <c r="E848" s="1">
        <v>2</v>
      </c>
      <c r="F848" s="1">
        <v>62</v>
      </c>
      <c r="G848" s="1">
        <v>51</v>
      </c>
      <c r="H848" s="1">
        <v>86109.93</v>
      </c>
      <c r="I848" t="str" cm="1">
        <f t="array" ref="I848">_xlfn.XLOOKUP('ML case Study'!B848,Table1_1[[#All],[city]],Table1_1[[#All],[city type]],,0,1)</f>
        <v>non-metro cities</v>
      </c>
      <c r="J848" t="str" cm="1">
        <f t="array" ref="J848">_xlfn.XLOOKUP(A848,Table3_1[[#All],[college]],Table3_1[[#All],[college_category]],,0,1)</f>
        <v>Tier 2</v>
      </c>
    </row>
    <row r="849" spans="1:10" x14ac:dyDescent="0.25">
      <c r="A849" s="1" t="s">
        <v>49</v>
      </c>
      <c r="B849" s="1" t="s">
        <v>41</v>
      </c>
      <c r="C849" s="1" t="s">
        <v>13</v>
      </c>
      <c r="D849" s="1">
        <v>71756</v>
      </c>
      <c r="E849" s="1">
        <v>4</v>
      </c>
      <c r="F849" s="1">
        <v>67</v>
      </c>
      <c r="G849" s="1">
        <v>23</v>
      </c>
      <c r="H849" s="1">
        <v>72141.429999999993</v>
      </c>
      <c r="I849" t="str" cm="1">
        <f t="array" ref="I849">_xlfn.XLOOKUP('ML case Study'!B849,Table1_1[[#All],[city]],Table1_1[[#All],[city type]],,0,1)</f>
        <v>Metrio City</v>
      </c>
      <c r="J849" t="str" cm="1">
        <f t="array" ref="J849">_xlfn.XLOOKUP(A849,Table3_1[[#All],[college]],Table3_1[[#All],[college_category]],,0,1)</f>
        <v>Tier 1</v>
      </c>
    </row>
    <row r="850" spans="1:10" x14ac:dyDescent="0.25">
      <c r="A850" s="1" t="s">
        <v>14</v>
      </c>
      <c r="B850" s="1" t="s">
        <v>12</v>
      </c>
      <c r="C850" s="1" t="s">
        <v>13</v>
      </c>
      <c r="D850" s="1">
        <v>44682</v>
      </c>
      <c r="E850" s="1">
        <v>4</v>
      </c>
      <c r="F850" s="1">
        <v>44</v>
      </c>
      <c r="G850" s="1">
        <v>27</v>
      </c>
      <c r="H850" s="1">
        <v>62625.75</v>
      </c>
      <c r="I850" t="str" cm="1">
        <f t="array" ref="I850">_xlfn.XLOOKUP('ML case Study'!B850,Table1_1[[#All],[city]],Table1_1[[#All],[city type]],,0,1)</f>
        <v>non-metro cities</v>
      </c>
      <c r="J850" t="str" cm="1">
        <f t="array" ref="J850">_xlfn.XLOOKUP(A850,Table3_1[[#All],[college]],Table3_1[[#All],[college_category]],,0,1)</f>
        <v>Tier 3</v>
      </c>
    </row>
    <row r="851" spans="1:10" x14ac:dyDescent="0.25">
      <c r="A851" s="1" t="s">
        <v>85</v>
      </c>
      <c r="B851" s="1" t="s">
        <v>22</v>
      </c>
      <c r="C851" s="1" t="s">
        <v>13</v>
      </c>
      <c r="D851" s="1">
        <v>57576</v>
      </c>
      <c r="E851" s="1">
        <v>2</v>
      </c>
      <c r="F851" s="1">
        <v>43</v>
      </c>
      <c r="G851" s="1">
        <v>55</v>
      </c>
      <c r="H851" s="1">
        <v>79029.75</v>
      </c>
      <c r="I851" t="str" cm="1">
        <f t="array" ref="I851">_xlfn.XLOOKUP('ML case Study'!B851,Table1_1[[#All],[city]],Table1_1[[#All],[city type]],,0,1)</f>
        <v>Metrio City</v>
      </c>
      <c r="J851" t="str" cm="1">
        <f t="array" ref="J851">_xlfn.XLOOKUP(A851,Table3_1[[#All],[college]],Table3_1[[#All],[college_category]],,0,1)</f>
        <v>Tier 3</v>
      </c>
    </row>
    <row r="852" spans="1:10" x14ac:dyDescent="0.25">
      <c r="A852" s="1" t="s">
        <v>76</v>
      </c>
      <c r="B852" s="1" t="s">
        <v>52</v>
      </c>
      <c r="C852" s="1" t="s">
        <v>10</v>
      </c>
      <c r="D852" s="1">
        <v>58364</v>
      </c>
      <c r="E852" s="1">
        <v>2</v>
      </c>
      <c r="F852" s="1">
        <v>74</v>
      </c>
      <c r="G852" s="1">
        <v>37</v>
      </c>
      <c r="H852" s="1">
        <v>94112.48</v>
      </c>
      <c r="I852" t="str" cm="1">
        <f t="array" ref="I852">_xlfn.XLOOKUP('ML case Study'!B852,Table1_1[[#All],[city]],Table1_1[[#All],[city type]],,0,1)</f>
        <v>non-metro cities</v>
      </c>
      <c r="J852" t="str" cm="1">
        <f t="array" ref="J852">_xlfn.XLOOKUP(A852,Table3_1[[#All],[college]],Table3_1[[#All],[college_category]],,0,1)</f>
        <v>Tier 3</v>
      </c>
    </row>
    <row r="853" spans="1:10" x14ac:dyDescent="0.25">
      <c r="A853" s="1" t="s">
        <v>71</v>
      </c>
      <c r="B853" s="1" t="s">
        <v>41</v>
      </c>
      <c r="C853" s="1" t="s">
        <v>13</v>
      </c>
      <c r="D853" s="1">
        <v>58625</v>
      </c>
      <c r="E853" s="1">
        <v>1</v>
      </c>
      <c r="F853" s="1">
        <v>63</v>
      </c>
      <c r="G853" s="1">
        <v>61</v>
      </c>
      <c r="H853" s="1">
        <v>85704.69</v>
      </c>
      <c r="I853" t="str" cm="1">
        <f t="array" ref="I853">_xlfn.XLOOKUP('ML case Study'!B853,Table1_1[[#All],[city]],Table1_1[[#All],[city type]],,0,1)</f>
        <v>Metrio City</v>
      </c>
      <c r="J853" t="str" cm="1">
        <f t="array" ref="J853">_xlfn.XLOOKUP(A853,Table3_1[[#All],[college]],Table3_1[[#All],[college_category]],,0,1)</f>
        <v>Tier 3</v>
      </c>
    </row>
    <row r="854" spans="1:10" x14ac:dyDescent="0.25">
      <c r="A854" s="1" t="s">
        <v>45</v>
      </c>
      <c r="B854" s="1" t="s">
        <v>18</v>
      </c>
      <c r="C854" s="1" t="s">
        <v>10</v>
      </c>
      <c r="D854" s="1">
        <v>60754</v>
      </c>
      <c r="E854" s="1">
        <v>2</v>
      </c>
      <c r="F854" s="1">
        <v>65</v>
      </c>
      <c r="G854" s="1">
        <v>46</v>
      </c>
      <c r="H854" s="1">
        <v>110450.43</v>
      </c>
      <c r="I854" t="str" cm="1">
        <f t="array" ref="I854">_xlfn.XLOOKUP('ML case Study'!B854,Table1_1[[#All],[city]],Table1_1[[#All],[city type]],,0,1)</f>
        <v>non-metro cities</v>
      </c>
      <c r="J854" t="str" cm="1">
        <f t="array" ref="J854">_xlfn.XLOOKUP(A854,Table3_1[[#All],[college]],Table3_1[[#All],[college_category]],,0,1)</f>
        <v>Tier 1</v>
      </c>
    </row>
    <row r="855" spans="1:10" x14ac:dyDescent="0.25">
      <c r="A855" s="1" t="s">
        <v>45</v>
      </c>
      <c r="B855" s="1" t="s">
        <v>18</v>
      </c>
      <c r="C855" s="1" t="s">
        <v>13</v>
      </c>
      <c r="D855" s="1">
        <v>52462</v>
      </c>
      <c r="E855" s="1">
        <v>3</v>
      </c>
      <c r="F855" s="1">
        <v>57</v>
      </c>
      <c r="G855" s="1">
        <v>53</v>
      </c>
      <c r="H855" s="1">
        <v>74631.460000000006</v>
      </c>
      <c r="I855" t="str" cm="1">
        <f t="array" ref="I855">_xlfn.XLOOKUP('ML case Study'!B855,Table1_1[[#All],[city]],Table1_1[[#All],[city type]],,0,1)</f>
        <v>non-metro cities</v>
      </c>
      <c r="J855" t="str" cm="1">
        <f t="array" ref="J855">_xlfn.XLOOKUP(A855,Table3_1[[#All],[college]],Table3_1[[#All],[college_category]],,0,1)</f>
        <v>Tier 1</v>
      </c>
    </row>
    <row r="856" spans="1:10" x14ac:dyDescent="0.25">
      <c r="A856" s="1" t="s">
        <v>61</v>
      </c>
      <c r="B856" s="1" t="s">
        <v>30</v>
      </c>
      <c r="C856" s="1" t="s">
        <v>10</v>
      </c>
      <c r="D856" s="1">
        <v>52402</v>
      </c>
      <c r="E856" s="1">
        <v>3</v>
      </c>
      <c r="F856" s="1">
        <v>65</v>
      </c>
      <c r="G856" s="1">
        <v>49</v>
      </c>
      <c r="H856" s="1">
        <v>74672.78</v>
      </c>
      <c r="I856" t="str" cm="1">
        <f t="array" ref="I856">_xlfn.XLOOKUP('ML case Study'!B856,Table1_1[[#All],[city]],Table1_1[[#All],[city type]],,0,1)</f>
        <v>Metrio City</v>
      </c>
      <c r="J856" t="str" cm="1">
        <f t="array" ref="J856">_xlfn.XLOOKUP(A856,Table3_1[[#All],[college]],Table3_1[[#All],[college_category]],,0,1)</f>
        <v>Tier 3</v>
      </c>
    </row>
    <row r="857" spans="1:10" x14ac:dyDescent="0.25">
      <c r="A857" s="1" t="s">
        <v>49</v>
      </c>
      <c r="B857" s="1" t="s">
        <v>12</v>
      </c>
      <c r="C857" s="1" t="s">
        <v>13</v>
      </c>
      <c r="D857" s="1">
        <v>53334</v>
      </c>
      <c r="E857" s="1">
        <v>1</v>
      </c>
      <c r="F857" s="1">
        <v>77</v>
      </c>
      <c r="G857" s="1">
        <v>20</v>
      </c>
      <c r="H857" s="1">
        <v>72656.08</v>
      </c>
      <c r="I857" t="str" cm="1">
        <f t="array" ref="I857">_xlfn.XLOOKUP('ML case Study'!B857,Table1_1[[#All],[city]],Table1_1[[#All],[city type]],,0,1)</f>
        <v>non-metro cities</v>
      </c>
      <c r="J857" t="str" cm="1">
        <f t="array" ref="J857">_xlfn.XLOOKUP(A857,Table3_1[[#All],[college]],Table3_1[[#All],[college_category]],,0,1)</f>
        <v>Tier 1</v>
      </c>
    </row>
    <row r="858" spans="1:10" x14ac:dyDescent="0.25">
      <c r="A858" s="1" t="s">
        <v>58</v>
      </c>
      <c r="B858" s="1" t="s">
        <v>41</v>
      </c>
      <c r="C858" s="1" t="s">
        <v>10</v>
      </c>
      <c r="D858" s="1">
        <v>62455</v>
      </c>
      <c r="E858" s="1">
        <v>4</v>
      </c>
      <c r="F858" s="1">
        <v>60</v>
      </c>
      <c r="G858" s="1">
        <v>48</v>
      </c>
      <c r="H858" s="1">
        <v>102188.48</v>
      </c>
      <c r="I858" t="str" cm="1">
        <f t="array" ref="I858">_xlfn.XLOOKUP('ML case Study'!B858,Table1_1[[#All],[city]],Table1_1[[#All],[city type]],,0,1)</f>
        <v>Metrio City</v>
      </c>
      <c r="J858" t="str" cm="1">
        <f t="array" ref="J858">_xlfn.XLOOKUP(A858,Table3_1[[#All],[college]],Table3_1[[#All],[college_category]],,0,1)</f>
        <v>Tier 3</v>
      </c>
    </row>
    <row r="859" spans="1:10" x14ac:dyDescent="0.25">
      <c r="A859" s="1" t="s">
        <v>88</v>
      </c>
      <c r="B859" s="1" t="s">
        <v>52</v>
      </c>
      <c r="C859" s="1" t="s">
        <v>10</v>
      </c>
      <c r="D859" s="1">
        <v>52388</v>
      </c>
      <c r="E859" s="1">
        <v>2</v>
      </c>
      <c r="F859" s="1">
        <v>40</v>
      </c>
      <c r="G859" s="1">
        <v>25</v>
      </c>
      <c r="H859" s="1">
        <v>81777.600000000006</v>
      </c>
      <c r="I859" t="str" cm="1">
        <f t="array" ref="I859">_xlfn.XLOOKUP('ML case Study'!B859,Table1_1[[#All],[city]],Table1_1[[#All],[city type]],,0,1)</f>
        <v>non-metro cities</v>
      </c>
      <c r="J859" t="str" cm="1">
        <f t="array" ref="J859">_xlfn.XLOOKUP(A859,Table3_1[[#All],[college]],Table3_1[[#All],[college_category]],,0,1)</f>
        <v>Tier 3</v>
      </c>
    </row>
    <row r="860" spans="1:10" x14ac:dyDescent="0.25">
      <c r="A860" s="1" t="s">
        <v>69</v>
      </c>
      <c r="B860" s="1" t="s">
        <v>18</v>
      </c>
      <c r="C860" s="1" t="s">
        <v>13</v>
      </c>
      <c r="D860" s="1">
        <v>52322</v>
      </c>
      <c r="E860" s="1">
        <v>1</v>
      </c>
      <c r="F860" s="1">
        <v>49</v>
      </c>
      <c r="G860" s="1">
        <v>25</v>
      </c>
      <c r="H860" s="1">
        <v>76563.41</v>
      </c>
      <c r="I860" t="str" cm="1">
        <f t="array" ref="I860">_xlfn.XLOOKUP('ML case Study'!B860,Table1_1[[#All],[city]],Table1_1[[#All],[city type]],,0,1)</f>
        <v>non-metro cities</v>
      </c>
      <c r="J860" t="str" cm="1">
        <f t="array" ref="J860">_xlfn.XLOOKUP(A860,Table3_1[[#All],[college]],Table3_1[[#All],[college_category]],,0,1)</f>
        <v>Tier 3</v>
      </c>
    </row>
    <row r="861" spans="1:10" x14ac:dyDescent="0.25">
      <c r="A861" s="1" t="s">
        <v>61</v>
      </c>
      <c r="B861" s="1" t="s">
        <v>31</v>
      </c>
      <c r="C861" s="1" t="s">
        <v>13</v>
      </c>
      <c r="D861" s="1">
        <v>52235</v>
      </c>
      <c r="E861" s="1">
        <v>3</v>
      </c>
      <c r="F861" s="1">
        <v>36</v>
      </c>
      <c r="G861" s="1">
        <v>57</v>
      </c>
      <c r="H861" s="1">
        <v>87812.2</v>
      </c>
      <c r="I861" t="str" cm="1">
        <f t="array" ref="I861">_xlfn.XLOOKUP('ML case Study'!B861,Table1_1[[#All],[city]],Table1_1[[#All],[city type]],,0,1)</f>
        <v>Metrio City</v>
      </c>
      <c r="J861" t="str" cm="1">
        <f t="array" ref="J861">_xlfn.XLOOKUP(A861,Table3_1[[#All],[college]],Table3_1[[#All],[college_category]],,0,1)</f>
        <v>Tier 3</v>
      </c>
    </row>
    <row r="862" spans="1:10" x14ac:dyDescent="0.25">
      <c r="A862" s="1" t="s">
        <v>79</v>
      </c>
      <c r="B862" s="1" t="s">
        <v>24</v>
      </c>
      <c r="C862" s="1" t="s">
        <v>10</v>
      </c>
      <c r="D862" s="1">
        <v>75785</v>
      </c>
      <c r="E862" s="1">
        <v>4</v>
      </c>
      <c r="F862" s="1">
        <v>63</v>
      </c>
      <c r="G862" s="1">
        <v>37</v>
      </c>
      <c r="H862" s="1">
        <v>110338.25</v>
      </c>
      <c r="I862" t="str" cm="1">
        <f t="array" ref="I862">_xlfn.XLOOKUP('ML case Study'!B862,Table1_1[[#All],[city]],Table1_1[[#All],[city type]],,0,1)</f>
        <v>Metrio City</v>
      </c>
      <c r="J862" t="str" cm="1">
        <f t="array" ref="J862">_xlfn.XLOOKUP(A862,Table3_1[[#All],[college]],Table3_1[[#All],[college_category]],,0,1)</f>
        <v>Tier 1</v>
      </c>
    </row>
    <row r="863" spans="1:10" x14ac:dyDescent="0.25">
      <c r="A863" s="1" t="s">
        <v>61</v>
      </c>
      <c r="B863" s="1" t="s">
        <v>24</v>
      </c>
      <c r="C863" s="1" t="s">
        <v>13</v>
      </c>
      <c r="D863" s="1">
        <v>49974</v>
      </c>
      <c r="E863" s="1">
        <v>2</v>
      </c>
      <c r="F863" s="1">
        <v>77</v>
      </c>
      <c r="G863" s="1">
        <v>38</v>
      </c>
      <c r="H863" s="1">
        <v>60572.12</v>
      </c>
      <c r="I863" t="str" cm="1">
        <f t="array" ref="I863">_xlfn.XLOOKUP('ML case Study'!B863,Table1_1[[#All],[city]],Table1_1[[#All],[city type]],,0,1)</f>
        <v>Metrio City</v>
      </c>
      <c r="J863" t="str" cm="1">
        <f t="array" ref="J863">_xlfn.XLOOKUP(A863,Table3_1[[#All],[college]],Table3_1[[#All],[college_category]],,0,1)</f>
        <v>Tier 3</v>
      </c>
    </row>
    <row r="864" spans="1:10" x14ac:dyDescent="0.25">
      <c r="A864" s="1" t="s">
        <v>63</v>
      </c>
      <c r="B864" s="1" t="s">
        <v>30</v>
      </c>
      <c r="C864" s="1" t="s">
        <v>13</v>
      </c>
      <c r="D864" s="1">
        <v>56950</v>
      </c>
      <c r="E864" s="1">
        <v>4</v>
      </c>
      <c r="F864" s="1">
        <v>44</v>
      </c>
      <c r="G864" s="1">
        <v>55</v>
      </c>
      <c r="H864" s="1">
        <v>64365.88</v>
      </c>
      <c r="I864" t="str" cm="1">
        <f t="array" ref="I864">_xlfn.XLOOKUP('ML case Study'!B864,Table1_1[[#All],[city]],Table1_1[[#All],[city type]],,0,1)</f>
        <v>Metrio City</v>
      </c>
      <c r="J864" t="str" cm="1">
        <f t="array" ref="J864">_xlfn.XLOOKUP(A864,Table3_1[[#All],[college]],Table3_1[[#All],[college_category]],,0,1)</f>
        <v>Tier 3</v>
      </c>
    </row>
    <row r="865" spans="1:10" x14ac:dyDescent="0.25">
      <c r="A865" s="1" t="s">
        <v>70</v>
      </c>
      <c r="B865" s="1" t="s">
        <v>35</v>
      </c>
      <c r="C865" s="1" t="s">
        <v>13</v>
      </c>
      <c r="D865" s="1">
        <v>45321</v>
      </c>
      <c r="E865" s="1">
        <v>1</v>
      </c>
      <c r="F865" s="1">
        <v>65</v>
      </c>
      <c r="G865" s="1">
        <v>36</v>
      </c>
      <c r="H865" s="1">
        <v>64269.18</v>
      </c>
      <c r="I865" t="str" cm="1">
        <f t="array" ref="I865">_xlfn.XLOOKUP('ML case Study'!B865,Table1_1[[#All],[city]],Table1_1[[#All],[city type]],,0,1)</f>
        <v>Metrio City</v>
      </c>
      <c r="J865" t="str" cm="1">
        <f t="array" ref="J865">_xlfn.XLOOKUP(A865,Table3_1[[#All],[college]],Table3_1[[#All],[college_category]],,0,1)</f>
        <v>Tier 1</v>
      </c>
    </row>
    <row r="866" spans="1:10" x14ac:dyDescent="0.25">
      <c r="A866" s="1" t="s">
        <v>87</v>
      </c>
      <c r="B866" s="1" t="s">
        <v>22</v>
      </c>
      <c r="C866" s="1" t="s">
        <v>13</v>
      </c>
      <c r="D866" s="1">
        <v>47794</v>
      </c>
      <c r="E866" s="1">
        <v>2</v>
      </c>
      <c r="F866" s="1">
        <v>50</v>
      </c>
      <c r="G866" s="1">
        <v>51</v>
      </c>
      <c r="H866" s="1">
        <v>70541.87</v>
      </c>
      <c r="I866" t="str" cm="1">
        <f t="array" ref="I866">_xlfn.XLOOKUP('ML case Study'!B866,Table1_1[[#All],[city]],Table1_1[[#All],[city type]],,0,1)</f>
        <v>Metrio City</v>
      </c>
      <c r="J866" t="str" cm="1">
        <f t="array" ref="J866">_xlfn.XLOOKUP(A866,Table3_1[[#All],[college]],Table3_1[[#All],[college_category]],,0,1)</f>
        <v>Tier 2</v>
      </c>
    </row>
    <row r="867" spans="1:10" x14ac:dyDescent="0.25">
      <c r="A867" s="1" t="s">
        <v>44</v>
      </c>
      <c r="B867" s="1" t="s">
        <v>52</v>
      </c>
      <c r="C867" s="1" t="s">
        <v>13</v>
      </c>
      <c r="D867" s="1">
        <v>53920</v>
      </c>
      <c r="E867" s="1">
        <v>2</v>
      </c>
      <c r="F867" s="1">
        <v>60</v>
      </c>
      <c r="G867" s="1">
        <v>40</v>
      </c>
      <c r="H867" s="1">
        <v>73208.38</v>
      </c>
      <c r="I867" t="str" cm="1">
        <f t="array" ref="I867">_xlfn.XLOOKUP('ML case Study'!B867,Table1_1[[#All],[city]],Table1_1[[#All],[city type]],,0,1)</f>
        <v>non-metro cities</v>
      </c>
      <c r="J867" t="str" cm="1">
        <f t="array" ref="J867">_xlfn.XLOOKUP(A867,Table3_1[[#All],[college]],Table3_1[[#All],[college_category]],,0,1)</f>
        <v>Tier 2</v>
      </c>
    </row>
    <row r="868" spans="1:10" x14ac:dyDescent="0.25">
      <c r="A868" s="1" t="s">
        <v>90</v>
      </c>
      <c r="B868" s="1" t="s">
        <v>35</v>
      </c>
      <c r="C868" s="1" t="s">
        <v>13</v>
      </c>
      <c r="D868" s="1">
        <v>62728</v>
      </c>
      <c r="E868" s="1">
        <v>4</v>
      </c>
      <c r="F868" s="1">
        <v>71</v>
      </c>
      <c r="G868" s="1">
        <v>18</v>
      </c>
      <c r="H868" s="1">
        <v>65436.75</v>
      </c>
      <c r="I868" t="str" cm="1">
        <f t="array" ref="I868">_xlfn.XLOOKUP('ML case Study'!B868,Table1_1[[#All],[city]],Table1_1[[#All],[city type]],,0,1)</f>
        <v>Metrio City</v>
      </c>
      <c r="J868" t="str" cm="1">
        <f t="array" ref="J868">_xlfn.XLOOKUP(A868,Table3_1[[#All],[college]],Table3_1[[#All],[college_category]],,0,1)</f>
        <v>Tier 2</v>
      </c>
    </row>
    <row r="869" spans="1:10" x14ac:dyDescent="0.25">
      <c r="A869" s="1" t="s">
        <v>47</v>
      </c>
      <c r="B869" s="1" t="s">
        <v>43</v>
      </c>
      <c r="C869" s="1" t="s">
        <v>13</v>
      </c>
      <c r="D869" s="1">
        <v>65633</v>
      </c>
      <c r="E869" s="1">
        <v>3</v>
      </c>
      <c r="F869" s="1">
        <v>56</v>
      </c>
      <c r="G869" s="1">
        <v>57</v>
      </c>
      <c r="H869" s="1">
        <v>73353.22</v>
      </c>
      <c r="I869" t="str" cm="1">
        <f t="array" ref="I869">_xlfn.XLOOKUP('ML case Study'!B869,Table1_1[[#All],[city]],Table1_1[[#All],[city type]],,0,1)</f>
        <v>non-metro cities</v>
      </c>
      <c r="J869" t="str" cm="1">
        <f t="array" ref="J869">_xlfn.XLOOKUP(A869,Table3_1[[#All],[college]],Table3_1[[#All],[college_category]],,0,1)</f>
        <v>Tier 2</v>
      </c>
    </row>
    <row r="870" spans="1:10" x14ac:dyDescent="0.25">
      <c r="A870" s="1" t="s">
        <v>75</v>
      </c>
      <c r="B870" s="1" t="s">
        <v>30</v>
      </c>
      <c r="C870" s="1" t="s">
        <v>13</v>
      </c>
      <c r="D870" s="1">
        <v>47254</v>
      </c>
      <c r="E870" s="1">
        <v>4</v>
      </c>
      <c r="F870" s="1">
        <v>83</v>
      </c>
      <c r="G870" s="1">
        <v>61</v>
      </c>
      <c r="H870" s="1">
        <v>83867.16</v>
      </c>
      <c r="I870" t="str" cm="1">
        <f t="array" ref="I870">_xlfn.XLOOKUP('ML case Study'!B870,Table1_1[[#All],[city]],Table1_1[[#All],[city type]],,0,1)</f>
        <v>Metrio City</v>
      </c>
      <c r="J870" t="str" cm="1">
        <f t="array" ref="J870">_xlfn.XLOOKUP(A870,Table3_1[[#All],[college]],Table3_1[[#All],[college_category]],,0,1)</f>
        <v>Tier 1</v>
      </c>
    </row>
    <row r="871" spans="1:10" x14ac:dyDescent="0.25">
      <c r="A871" s="1" t="s">
        <v>69</v>
      </c>
      <c r="B871" s="1" t="s">
        <v>26</v>
      </c>
      <c r="C871" s="1" t="s">
        <v>13</v>
      </c>
      <c r="D871" s="1">
        <v>44699</v>
      </c>
      <c r="E871" s="1">
        <v>3</v>
      </c>
      <c r="F871" s="1">
        <v>75</v>
      </c>
      <c r="G871" s="1">
        <v>25</v>
      </c>
      <c r="H871" s="1">
        <v>57799.66</v>
      </c>
      <c r="I871" t="str" cm="1">
        <f t="array" ref="I871">_xlfn.XLOOKUP('ML case Study'!B871,Table1_1[[#All],[city]],Table1_1[[#All],[city type]],,0,1)</f>
        <v>Metrio City</v>
      </c>
      <c r="J871" t="str" cm="1">
        <f t="array" ref="J871">_xlfn.XLOOKUP(A871,Table3_1[[#All],[college]],Table3_1[[#All],[college_category]],,0,1)</f>
        <v>Tier 3</v>
      </c>
    </row>
    <row r="872" spans="1:10" x14ac:dyDescent="0.25">
      <c r="A872" s="1" t="s">
        <v>37</v>
      </c>
      <c r="B872" s="1" t="s">
        <v>18</v>
      </c>
      <c r="C872" s="1" t="s">
        <v>13</v>
      </c>
      <c r="D872" s="1">
        <v>59813</v>
      </c>
      <c r="E872" s="1">
        <v>1</v>
      </c>
      <c r="F872" s="1">
        <v>79</v>
      </c>
      <c r="G872" s="1">
        <v>50</v>
      </c>
      <c r="H872" s="1">
        <v>82305.509999999995</v>
      </c>
      <c r="I872" t="str" cm="1">
        <f t="array" ref="I872">_xlfn.XLOOKUP('ML case Study'!B872,Table1_1[[#All],[city]],Table1_1[[#All],[city type]],,0,1)</f>
        <v>non-metro cities</v>
      </c>
      <c r="J872" t="str" cm="1">
        <f t="array" ref="J872">_xlfn.XLOOKUP(A872,Table3_1[[#All],[college]],Table3_1[[#All],[college_category]],,0,1)</f>
        <v>Tier 3</v>
      </c>
    </row>
    <row r="873" spans="1:10" x14ac:dyDescent="0.25">
      <c r="A873" s="1" t="s">
        <v>70</v>
      </c>
      <c r="B873" s="1" t="s">
        <v>22</v>
      </c>
      <c r="C873" s="1" t="s">
        <v>13</v>
      </c>
      <c r="D873" s="1">
        <v>54051</v>
      </c>
      <c r="E873" s="1">
        <v>2</v>
      </c>
      <c r="F873" s="1">
        <v>40</v>
      </c>
      <c r="G873" s="1">
        <v>26</v>
      </c>
      <c r="H873" s="1">
        <v>65478.95</v>
      </c>
      <c r="I873" t="str" cm="1">
        <f t="array" ref="I873">_xlfn.XLOOKUP('ML case Study'!B873,Table1_1[[#All],[city]],Table1_1[[#All],[city type]],,0,1)</f>
        <v>Metrio City</v>
      </c>
      <c r="J873" t="str" cm="1">
        <f t="array" ref="J873">_xlfn.XLOOKUP(A873,Table3_1[[#All],[college]],Table3_1[[#All],[college_category]],,0,1)</f>
        <v>Tier 1</v>
      </c>
    </row>
    <row r="874" spans="1:10" x14ac:dyDescent="0.25">
      <c r="A874" s="1" t="s">
        <v>68</v>
      </c>
      <c r="B874" s="1" t="s">
        <v>22</v>
      </c>
      <c r="C874" s="1" t="s">
        <v>13</v>
      </c>
      <c r="D874" s="1">
        <v>47027</v>
      </c>
      <c r="E874" s="1">
        <v>3</v>
      </c>
      <c r="F874" s="1">
        <v>71</v>
      </c>
      <c r="G874" s="1">
        <v>42</v>
      </c>
      <c r="H874" s="1">
        <v>74077.19</v>
      </c>
      <c r="I874" t="str" cm="1">
        <f t="array" ref="I874">_xlfn.XLOOKUP('ML case Study'!B874,Table1_1[[#All],[city]],Table1_1[[#All],[city type]],,0,1)</f>
        <v>Metrio City</v>
      </c>
      <c r="J874" t="str" cm="1">
        <f t="array" ref="J874">_xlfn.XLOOKUP(A874,Table3_1[[#All],[college]],Table3_1[[#All],[college_category]],,0,1)</f>
        <v>Tier 1</v>
      </c>
    </row>
    <row r="875" spans="1:10" x14ac:dyDescent="0.25">
      <c r="A875" s="1" t="s">
        <v>72</v>
      </c>
      <c r="B875" s="1" t="s">
        <v>24</v>
      </c>
      <c r="C875" s="1" t="s">
        <v>13</v>
      </c>
      <c r="D875" s="1">
        <v>50329</v>
      </c>
      <c r="E875" s="1">
        <v>4</v>
      </c>
      <c r="F875" s="1">
        <v>64</v>
      </c>
      <c r="G875" s="1">
        <v>43</v>
      </c>
      <c r="H875" s="1">
        <v>70299.7</v>
      </c>
      <c r="I875" t="str" cm="1">
        <f t="array" ref="I875">_xlfn.XLOOKUP('ML case Study'!B875,Table1_1[[#All],[city]],Table1_1[[#All],[city type]],,0,1)</f>
        <v>Metrio City</v>
      </c>
      <c r="J875" t="str" cm="1">
        <f t="array" ref="J875">_xlfn.XLOOKUP(A875,Table3_1[[#All],[college]],Table3_1[[#All],[college_category]],,0,1)</f>
        <v>Tier 3</v>
      </c>
    </row>
    <row r="876" spans="1:10" x14ac:dyDescent="0.25">
      <c r="A876" s="1" t="s">
        <v>14</v>
      </c>
      <c r="B876" s="1" t="s">
        <v>38</v>
      </c>
      <c r="C876" s="1" t="s">
        <v>13</v>
      </c>
      <c r="D876" s="1">
        <v>42581</v>
      </c>
      <c r="E876" s="1">
        <v>4</v>
      </c>
      <c r="F876" s="1">
        <v>62</v>
      </c>
      <c r="G876" s="1">
        <v>44</v>
      </c>
      <c r="H876" s="1">
        <v>75358.789999999994</v>
      </c>
      <c r="I876" t="str" cm="1">
        <f t="array" ref="I876">_xlfn.XLOOKUP('ML case Study'!B876,Table1_1[[#All],[city]],Table1_1[[#All],[city type]],,0,1)</f>
        <v>Metrio City</v>
      </c>
      <c r="J876" t="str" cm="1">
        <f t="array" ref="J876">_xlfn.XLOOKUP(A876,Table3_1[[#All],[college]],Table3_1[[#All],[college_category]],,0,1)</f>
        <v>Tier 3</v>
      </c>
    </row>
    <row r="877" spans="1:10" x14ac:dyDescent="0.25">
      <c r="A877" s="1" t="s">
        <v>27</v>
      </c>
      <c r="B877" s="1" t="s">
        <v>52</v>
      </c>
      <c r="C877" s="1" t="s">
        <v>13</v>
      </c>
      <c r="D877" s="1">
        <v>55895</v>
      </c>
      <c r="E877" s="1">
        <v>4</v>
      </c>
      <c r="F877" s="1">
        <v>40</v>
      </c>
      <c r="G877" s="1">
        <v>23</v>
      </c>
      <c r="H877" s="1">
        <v>61970.76</v>
      </c>
      <c r="I877" t="str" cm="1">
        <f t="array" ref="I877">_xlfn.XLOOKUP('ML case Study'!B877,Table1_1[[#All],[city]],Table1_1[[#All],[city type]],,0,1)</f>
        <v>non-metro cities</v>
      </c>
      <c r="J877" t="str" cm="1">
        <f t="array" ref="J877">_xlfn.XLOOKUP(A877,Table3_1[[#All],[college]],Table3_1[[#All],[college_category]],,0,1)</f>
        <v>Tier 1</v>
      </c>
    </row>
    <row r="878" spans="1:10" x14ac:dyDescent="0.25">
      <c r="A878" s="1" t="s">
        <v>78</v>
      </c>
      <c r="B878" s="1" t="s">
        <v>38</v>
      </c>
      <c r="C878" s="1" t="s">
        <v>13</v>
      </c>
      <c r="D878" s="1">
        <v>49123</v>
      </c>
      <c r="E878" s="1">
        <v>4</v>
      </c>
      <c r="F878" s="1">
        <v>53</v>
      </c>
      <c r="G878" s="1">
        <v>49</v>
      </c>
      <c r="H878" s="1">
        <v>93648.47</v>
      </c>
      <c r="I878" t="str" cm="1">
        <f t="array" ref="I878">_xlfn.XLOOKUP('ML case Study'!B878,Table1_1[[#All],[city]],Table1_1[[#All],[city type]],,0,1)</f>
        <v>Metrio City</v>
      </c>
      <c r="J878" t="str" cm="1">
        <f t="array" ref="J878">_xlfn.XLOOKUP(A878,Table3_1[[#All],[college]],Table3_1[[#All],[college_category]],,0,1)</f>
        <v>Tier 2</v>
      </c>
    </row>
    <row r="879" spans="1:10" x14ac:dyDescent="0.25">
      <c r="A879" s="1" t="s">
        <v>49</v>
      </c>
      <c r="B879" s="1" t="s">
        <v>52</v>
      </c>
      <c r="C879" s="1" t="s">
        <v>13</v>
      </c>
      <c r="D879" s="1">
        <v>62570</v>
      </c>
      <c r="E879" s="1">
        <v>3</v>
      </c>
      <c r="F879" s="1">
        <v>61</v>
      </c>
      <c r="G879" s="1">
        <v>33</v>
      </c>
      <c r="H879" s="1">
        <v>76271.87</v>
      </c>
      <c r="I879" t="str" cm="1">
        <f t="array" ref="I879">_xlfn.XLOOKUP('ML case Study'!B879,Table1_1[[#All],[city]],Table1_1[[#All],[city type]],,0,1)</f>
        <v>non-metro cities</v>
      </c>
      <c r="J879" t="str" cm="1">
        <f t="array" ref="J879">_xlfn.XLOOKUP(A879,Table3_1[[#All],[college]],Table3_1[[#All],[college_category]],,0,1)</f>
        <v>Tier 1</v>
      </c>
    </row>
    <row r="880" spans="1:10" x14ac:dyDescent="0.25">
      <c r="A880" s="1" t="s">
        <v>75</v>
      </c>
      <c r="B880" s="1" t="s">
        <v>9</v>
      </c>
      <c r="C880" s="1" t="s">
        <v>13</v>
      </c>
      <c r="D880" s="1">
        <v>58546</v>
      </c>
      <c r="E880" s="1">
        <v>4</v>
      </c>
      <c r="F880" s="1">
        <v>56</v>
      </c>
      <c r="G880" s="1">
        <v>41</v>
      </c>
      <c r="H880" s="1">
        <v>79412.09</v>
      </c>
      <c r="I880" t="str" cm="1">
        <f t="array" ref="I880">_xlfn.XLOOKUP('ML case Study'!B880,Table1_1[[#All],[city]],Table1_1[[#All],[city type]],,0,1)</f>
        <v>non-metro cities</v>
      </c>
      <c r="J880" t="str" cm="1">
        <f t="array" ref="J880">_xlfn.XLOOKUP(A880,Table3_1[[#All],[college]],Table3_1[[#All],[college_category]],,0,1)</f>
        <v>Tier 1</v>
      </c>
    </row>
    <row r="881" spans="1:10" x14ac:dyDescent="0.25">
      <c r="A881" s="1" t="s">
        <v>65</v>
      </c>
      <c r="B881" s="1" t="s">
        <v>26</v>
      </c>
      <c r="C881" s="1" t="s">
        <v>13</v>
      </c>
      <c r="D881" s="1">
        <v>56740</v>
      </c>
      <c r="E881" s="1">
        <v>1</v>
      </c>
      <c r="F881" s="1">
        <v>49</v>
      </c>
      <c r="G881" s="1">
        <v>37</v>
      </c>
      <c r="H881" s="1">
        <v>76894.94</v>
      </c>
      <c r="I881" t="str" cm="1">
        <f t="array" ref="I881">_xlfn.XLOOKUP('ML case Study'!B881,Table1_1[[#All],[city]],Table1_1[[#All],[city type]],,0,1)</f>
        <v>Metrio City</v>
      </c>
      <c r="J881" t="str" cm="1">
        <f t="array" ref="J881">_xlfn.XLOOKUP(A881,Table3_1[[#All],[college]],Table3_1[[#All],[college_category]],,0,1)</f>
        <v>Tier 1</v>
      </c>
    </row>
    <row r="882" spans="1:10" x14ac:dyDescent="0.25">
      <c r="A882" s="1" t="s">
        <v>67</v>
      </c>
      <c r="B882" s="1" t="s">
        <v>35</v>
      </c>
      <c r="C882" s="1" t="s">
        <v>13</v>
      </c>
      <c r="D882" s="1">
        <v>54979</v>
      </c>
      <c r="E882" s="1">
        <v>4</v>
      </c>
      <c r="F882" s="1">
        <v>72</v>
      </c>
      <c r="G882" s="1">
        <v>22</v>
      </c>
      <c r="H882" s="1">
        <v>65489.23</v>
      </c>
      <c r="I882" t="str" cm="1">
        <f t="array" ref="I882">_xlfn.XLOOKUP('ML case Study'!B882,Table1_1[[#All],[city]],Table1_1[[#All],[city type]],,0,1)</f>
        <v>Metrio City</v>
      </c>
      <c r="J882" t="str" cm="1">
        <f t="array" ref="J882">_xlfn.XLOOKUP(A882,Table3_1[[#All],[college]],Table3_1[[#All],[college_category]],,0,1)</f>
        <v>Tier 2</v>
      </c>
    </row>
    <row r="883" spans="1:10" x14ac:dyDescent="0.25">
      <c r="A883" s="1" t="s">
        <v>66</v>
      </c>
      <c r="B883" s="1" t="s">
        <v>26</v>
      </c>
      <c r="C883" s="1" t="s">
        <v>13</v>
      </c>
      <c r="D883" s="1">
        <v>47472</v>
      </c>
      <c r="E883" s="1">
        <v>2</v>
      </c>
      <c r="F883" s="1">
        <v>77</v>
      </c>
      <c r="G883" s="1">
        <v>23</v>
      </c>
      <c r="H883" s="1">
        <v>60817.97</v>
      </c>
      <c r="I883" t="str" cm="1">
        <f t="array" ref="I883">_xlfn.XLOOKUP('ML case Study'!B883,Table1_1[[#All],[city]],Table1_1[[#All],[city type]],,0,1)</f>
        <v>Metrio City</v>
      </c>
      <c r="J883" t="str" cm="1">
        <f t="array" ref="J883">_xlfn.XLOOKUP(A883,Table3_1[[#All],[college]],Table3_1[[#All],[college_category]],,0,1)</f>
        <v>Tier 1</v>
      </c>
    </row>
    <row r="884" spans="1:10" x14ac:dyDescent="0.25">
      <c r="A884" s="1" t="s">
        <v>32</v>
      </c>
      <c r="B884" s="1" t="s">
        <v>12</v>
      </c>
      <c r="C884" s="1" t="s">
        <v>13</v>
      </c>
      <c r="D884" s="1">
        <v>44468</v>
      </c>
      <c r="E884" s="1">
        <v>2</v>
      </c>
      <c r="F884" s="1">
        <v>85</v>
      </c>
      <c r="G884" s="1">
        <v>21</v>
      </c>
      <c r="H884" s="1">
        <v>69857.81</v>
      </c>
      <c r="I884" t="str" cm="1">
        <f t="array" ref="I884">_xlfn.XLOOKUP('ML case Study'!B884,Table1_1[[#All],[city]],Table1_1[[#All],[city type]],,0,1)</f>
        <v>non-metro cities</v>
      </c>
      <c r="J884" t="str" cm="1">
        <f t="array" ref="J884">_xlfn.XLOOKUP(A884,Table3_1[[#All],[college]],Table3_1[[#All],[college_category]],,0,1)</f>
        <v>Tier 1</v>
      </c>
    </row>
    <row r="885" spans="1:10" x14ac:dyDescent="0.25">
      <c r="A885" s="1" t="s">
        <v>37</v>
      </c>
      <c r="B885" s="1" t="s">
        <v>26</v>
      </c>
      <c r="C885" s="1" t="s">
        <v>10</v>
      </c>
      <c r="D885" s="1">
        <v>64930</v>
      </c>
      <c r="E885" s="1">
        <v>1</v>
      </c>
      <c r="F885" s="1">
        <v>66</v>
      </c>
      <c r="G885" s="1">
        <v>51</v>
      </c>
      <c r="H885" s="1">
        <v>114939.65</v>
      </c>
      <c r="I885" t="str" cm="1">
        <f t="array" ref="I885">_xlfn.XLOOKUP('ML case Study'!B885,Table1_1[[#All],[city]],Table1_1[[#All],[city type]],,0,1)</f>
        <v>Metrio City</v>
      </c>
      <c r="J885" t="str" cm="1">
        <f t="array" ref="J885">_xlfn.XLOOKUP(A885,Table3_1[[#All],[college]],Table3_1[[#All],[college_category]],,0,1)</f>
        <v>Tier 3</v>
      </c>
    </row>
    <row r="886" spans="1:10" x14ac:dyDescent="0.25">
      <c r="A886" s="1" t="s">
        <v>74</v>
      </c>
      <c r="B886" s="1" t="s">
        <v>20</v>
      </c>
      <c r="C886" s="1" t="s">
        <v>13</v>
      </c>
      <c r="D886" s="1">
        <v>54374</v>
      </c>
      <c r="E886" s="1">
        <v>3</v>
      </c>
      <c r="F886" s="1">
        <v>46</v>
      </c>
      <c r="G886" s="1">
        <v>25</v>
      </c>
      <c r="H886" s="1">
        <v>70244.25</v>
      </c>
      <c r="I886" t="str" cm="1">
        <f t="array" ref="I886">_xlfn.XLOOKUP('ML case Study'!B886,Table1_1[[#All],[city]],Table1_1[[#All],[city type]],,0,1)</f>
        <v>non-metro cities</v>
      </c>
      <c r="J886" t="str" cm="1">
        <f t="array" ref="J886">_xlfn.XLOOKUP(A886,Table3_1[[#All],[college]],Table3_1[[#All],[college_category]],,0,1)</f>
        <v>Tier 2</v>
      </c>
    </row>
    <row r="887" spans="1:10" x14ac:dyDescent="0.25">
      <c r="A887" s="1" t="s">
        <v>28</v>
      </c>
      <c r="B887" s="1" t="s">
        <v>31</v>
      </c>
      <c r="C887" s="1" t="s">
        <v>10</v>
      </c>
      <c r="D887" s="1">
        <v>56541</v>
      </c>
      <c r="E887" s="1">
        <v>2</v>
      </c>
      <c r="F887" s="1">
        <v>55</v>
      </c>
      <c r="G887" s="1">
        <v>32</v>
      </c>
      <c r="H887" s="1">
        <v>83707.39</v>
      </c>
      <c r="I887" t="str" cm="1">
        <f t="array" ref="I887">_xlfn.XLOOKUP('ML case Study'!B887,Table1_1[[#All],[city]],Table1_1[[#All],[city type]],,0,1)</f>
        <v>Metrio City</v>
      </c>
      <c r="J887" t="str" cm="1">
        <f t="array" ref="J887">_xlfn.XLOOKUP(A887,Table3_1[[#All],[college]],Table3_1[[#All],[college_category]],,0,1)</f>
        <v>Tier 1</v>
      </c>
    </row>
    <row r="888" spans="1:10" x14ac:dyDescent="0.25">
      <c r="A888" s="1" t="s">
        <v>21</v>
      </c>
      <c r="B888" s="1" t="s">
        <v>22</v>
      </c>
      <c r="C888" s="1" t="s">
        <v>10</v>
      </c>
      <c r="D888" s="1">
        <v>57679</v>
      </c>
      <c r="E888" s="1">
        <v>4</v>
      </c>
      <c r="F888" s="1">
        <v>70</v>
      </c>
      <c r="G888" s="1">
        <v>57</v>
      </c>
      <c r="H888" s="1">
        <v>87477.23</v>
      </c>
      <c r="I888" t="str" cm="1">
        <f t="array" ref="I888">_xlfn.XLOOKUP('ML case Study'!B888,Table1_1[[#All],[city]],Table1_1[[#All],[city type]],,0,1)</f>
        <v>Metrio City</v>
      </c>
      <c r="J888" t="str" cm="1">
        <f t="array" ref="J888">_xlfn.XLOOKUP(A888,Table3_1[[#All],[college]],Table3_1[[#All],[college_category]],,0,1)</f>
        <v>Tier 3</v>
      </c>
    </row>
    <row r="889" spans="1:10" x14ac:dyDescent="0.25">
      <c r="A889" s="1" t="s">
        <v>65</v>
      </c>
      <c r="B889" s="1" t="s">
        <v>24</v>
      </c>
      <c r="C889" s="1" t="s">
        <v>13</v>
      </c>
      <c r="D889" s="1">
        <v>54712</v>
      </c>
      <c r="E889" s="1">
        <v>1</v>
      </c>
      <c r="F889" s="1">
        <v>49</v>
      </c>
      <c r="G889" s="1">
        <v>36</v>
      </c>
      <c r="H889" s="1">
        <v>64010.16</v>
      </c>
      <c r="I889" t="str" cm="1">
        <f t="array" ref="I889">_xlfn.XLOOKUP('ML case Study'!B889,Table1_1[[#All],[city]],Table1_1[[#All],[city type]],,0,1)</f>
        <v>Metrio City</v>
      </c>
      <c r="J889" t="str" cm="1">
        <f t="array" ref="J889">_xlfn.XLOOKUP(A889,Table3_1[[#All],[college]],Table3_1[[#All],[college_category]],,0,1)</f>
        <v>Tier 1</v>
      </c>
    </row>
    <row r="890" spans="1:10" x14ac:dyDescent="0.25">
      <c r="A890" s="1" t="s">
        <v>67</v>
      </c>
      <c r="B890" s="1" t="s">
        <v>26</v>
      </c>
      <c r="C890" s="1" t="s">
        <v>13</v>
      </c>
      <c r="D890" s="1">
        <v>63180</v>
      </c>
      <c r="E890" s="1">
        <v>2</v>
      </c>
      <c r="F890" s="1">
        <v>63</v>
      </c>
      <c r="G890" s="1">
        <v>22</v>
      </c>
      <c r="H890" s="1">
        <v>82469.16</v>
      </c>
      <c r="I890" t="str" cm="1">
        <f t="array" ref="I890">_xlfn.XLOOKUP('ML case Study'!B890,Table1_1[[#All],[city]],Table1_1[[#All],[city type]],,0,1)</f>
        <v>Metrio City</v>
      </c>
      <c r="J890" t="str" cm="1">
        <f t="array" ref="J890">_xlfn.XLOOKUP(A890,Table3_1[[#All],[college]],Table3_1[[#All],[college_category]],,0,1)</f>
        <v>Tier 2</v>
      </c>
    </row>
    <row r="891" spans="1:10" x14ac:dyDescent="0.25">
      <c r="A891" s="1" t="s">
        <v>78</v>
      </c>
      <c r="B891" s="1" t="s">
        <v>52</v>
      </c>
      <c r="C891" s="1" t="s">
        <v>13</v>
      </c>
      <c r="D891" s="1">
        <v>60270</v>
      </c>
      <c r="E891" s="1">
        <v>4</v>
      </c>
      <c r="F891" s="1">
        <v>69</v>
      </c>
      <c r="G891" s="1">
        <v>57</v>
      </c>
      <c r="H891" s="1">
        <v>70126.63</v>
      </c>
      <c r="I891" t="str" cm="1">
        <f t="array" ref="I891">_xlfn.XLOOKUP('ML case Study'!B891,Table1_1[[#All],[city]],Table1_1[[#All],[city type]],,0,1)</f>
        <v>non-metro cities</v>
      </c>
      <c r="J891" t="str" cm="1">
        <f t="array" ref="J891">_xlfn.XLOOKUP(A891,Table3_1[[#All],[college]],Table3_1[[#All],[college_category]],,0,1)</f>
        <v>Tier 2</v>
      </c>
    </row>
    <row r="892" spans="1:10" x14ac:dyDescent="0.25">
      <c r="A892" s="1" t="s">
        <v>45</v>
      </c>
      <c r="B892" s="1" t="s">
        <v>43</v>
      </c>
      <c r="C892" s="1" t="s">
        <v>10</v>
      </c>
      <c r="D892" s="1">
        <v>47495</v>
      </c>
      <c r="E892" s="1">
        <v>4</v>
      </c>
      <c r="F892" s="1">
        <v>38</v>
      </c>
      <c r="G892" s="1">
        <v>64</v>
      </c>
      <c r="H892" s="1">
        <v>80020.81</v>
      </c>
      <c r="I892" t="str" cm="1">
        <f t="array" ref="I892">_xlfn.XLOOKUP('ML case Study'!B892,Table1_1[[#All],[city]],Table1_1[[#All],[city type]],,0,1)</f>
        <v>non-metro cities</v>
      </c>
      <c r="J892" t="str" cm="1">
        <f t="array" ref="J892">_xlfn.XLOOKUP(A892,Table3_1[[#All],[college]],Table3_1[[#All],[college_category]],,0,1)</f>
        <v>Tier 1</v>
      </c>
    </row>
    <row r="893" spans="1:10" x14ac:dyDescent="0.25">
      <c r="A893" s="1" t="s">
        <v>58</v>
      </c>
      <c r="B893" s="1" t="s">
        <v>24</v>
      </c>
      <c r="C893" s="1" t="s">
        <v>13</v>
      </c>
      <c r="D893" s="1">
        <v>55139</v>
      </c>
      <c r="E893" s="1">
        <v>3</v>
      </c>
      <c r="F893" s="1">
        <v>45</v>
      </c>
      <c r="G893" s="1">
        <v>36</v>
      </c>
      <c r="H893" s="1">
        <v>72854.070000000007</v>
      </c>
      <c r="I893" t="str" cm="1">
        <f t="array" ref="I893">_xlfn.XLOOKUP('ML case Study'!B893,Table1_1[[#All],[city]],Table1_1[[#All],[city type]],,0,1)</f>
        <v>Metrio City</v>
      </c>
      <c r="J893" t="str" cm="1">
        <f t="array" ref="J893">_xlfn.XLOOKUP(A893,Table3_1[[#All],[college]],Table3_1[[#All],[college_category]],,0,1)</f>
        <v>Tier 3</v>
      </c>
    </row>
    <row r="894" spans="1:10" x14ac:dyDescent="0.25">
      <c r="A894" s="1" t="s">
        <v>69</v>
      </c>
      <c r="B894" s="1" t="s">
        <v>43</v>
      </c>
      <c r="C894" s="1" t="s">
        <v>13</v>
      </c>
      <c r="D894" s="1">
        <v>51735</v>
      </c>
      <c r="E894" s="1">
        <v>3</v>
      </c>
      <c r="F894" s="1">
        <v>61</v>
      </c>
      <c r="G894" s="1">
        <v>54</v>
      </c>
      <c r="H894" s="1">
        <v>66678.16</v>
      </c>
      <c r="I894" t="str" cm="1">
        <f t="array" ref="I894">_xlfn.XLOOKUP('ML case Study'!B894,Table1_1[[#All],[city]],Table1_1[[#All],[city type]],,0,1)</f>
        <v>non-metro cities</v>
      </c>
      <c r="J894" t="str" cm="1">
        <f t="array" ref="J894">_xlfn.XLOOKUP(A894,Table3_1[[#All],[college]],Table3_1[[#All],[college_category]],,0,1)</f>
        <v>Tier 3</v>
      </c>
    </row>
    <row r="895" spans="1:10" x14ac:dyDescent="0.25">
      <c r="A895" s="1" t="s">
        <v>27</v>
      </c>
      <c r="B895" s="1" t="s">
        <v>43</v>
      </c>
      <c r="C895" s="1" t="s">
        <v>10</v>
      </c>
      <c r="D895" s="1">
        <v>61650</v>
      </c>
      <c r="E895" s="1">
        <v>3</v>
      </c>
      <c r="F895" s="1">
        <v>51</v>
      </c>
      <c r="G895" s="1">
        <v>47</v>
      </c>
      <c r="H895" s="1">
        <v>106083.08</v>
      </c>
      <c r="I895" t="str" cm="1">
        <f t="array" ref="I895">_xlfn.XLOOKUP('ML case Study'!B895,Table1_1[[#All],[city]],Table1_1[[#All],[city type]],,0,1)</f>
        <v>non-metro cities</v>
      </c>
      <c r="J895" t="str" cm="1">
        <f t="array" ref="J895">_xlfn.XLOOKUP(A895,Table3_1[[#All],[college]],Table3_1[[#All],[college_category]],,0,1)</f>
        <v>Tier 1</v>
      </c>
    </row>
    <row r="896" spans="1:10" x14ac:dyDescent="0.25">
      <c r="A896" s="1" t="s">
        <v>19</v>
      </c>
      <c r="B896" s="1" t="s">
        <v>20</v>
      </c>
      <c r="C896" s="1" t="s">
        <v>13</v>
      </c>
      <c r="D896" s="1">
        <v>58586</v>
      </c>
      <c r="E896" s="1">
        <v>3</v>
      </c>
      <c r="F896" s="1">
        <v>39</v>
      </c>
      <c r="G896" s="1">
        <v>62</v>
      </c>
      <c r="H896" s="1">
        <v>75871.39</v>
      </c>
      <c r="I896" t="str" cm="1">
        <f t="array" ref="I896">_xlfn.XLOOKUP('ML case Study'!B896,Table1_1[[#All],[city]],Table1_1[[#All],[city type]],,0,1)</f>
        <v>non-metro cities</v>
      </c>
      <c r="J896" t="str" cm="1">
        <f t="array" ref="J896">_xlfn.XLOOKUP(A896,Table3_1[[#All],[college]],Table3_1[[#All],[college_category]],,0,1)</f>
        <v>Tier 2</v>
      </c>
    </row>
    <row r="897" spans="1:10" x14ac:dyDescent="0.25">
      <c r="A897" s="1" t="s">
        <v>64</v>
      </c>
      <c r="B897" s="1" t="s">
        <v>20</v>
      </c>
      <c r="C897" s="1" t="s">
        <v>13</v>
      </c>
      <c r="D897" s="1">
        <v>66002</v>
      </c>
      <c r="E897" s="1">
        <v>1</v>
      </c>
      <c r="F897" s="1">
        <v>83</v>
      </c>
      <c r="G897" s="1">
        <v>61</v>
      </c>
      <c r="H897" s="1">
        <v>74820.02</v>
      </c>
      <c r="I897" t="str" cm="1">
        <f t="array" ref="I897">_xlfn.XLOOKUP('ML case Study'!B897,Table1_1[[#All],[city]],Table1_1[[#All],[city type]],,0,1)</f>
        <v>non-metro cities</v>
      </c>
      <c r="J897" t="str" cm="1">
        <f t="array" ref="J897">_xlfn.XLOOKUP(A897,Table3_1[[#All],[college]],Table3_1[[#All],[college_category]],,0,1)</f>
        <v>Tier 1</v>
      </c>
    </row>
    <row r="898" spans="1:10" x14ac:dyDescent="0.25">
      <c r="A898" s="1" t="s">
        <v>66</v>
      </c>
      <c r="B898" s="1" t="s">
        <v>9</v>
      </c>
      <c r="C898" s="1" t="s">
        <v>10</v>
      </c>
      <c r="D898" s="1">
        <v>47266</v>
      </c>
      <c r="E898" s="1">
        <v>1</v>
      </c>
      <c r="F898" s="1">
        <v>61</v>
      </c>
      <c r="G898" s="1">
        <v>43</v>
      </c>
      <c r="H898" s="1">
        <v>84114.74</v>
      </c>
      <c r="I898" t="str" cm="1">
        <f t="array" ref="I898">_xlfn.XLOOKUP('ML case Study'!B898,Table1_1[[#All],[city]],Table1_1[[#All],[city type]],,0,1)</f>
        <v>non-metro cities</v>
      </c>
      <c r="J898" t="str" cm="1">
        <f t="array" ref="J898">_xlfn.XLOOKUP(A898,Table3_1[[#All],[college]],Table3_1[[#All],[college_category]],,0,1)</f>
        <v>Tier 1</v>
      </c>
    </row>
    <row r="899" spans="1:10" x14ac:dyDescent="0.25">
      <c r="A899" s="1" t="s">
        <v>90</v>
      </c>
      <c r="B899" s="1" t="s">
        <v>35</v>
      </c>
      <c r="C899" s="1" t="s">
        <v>13</v>
      </c>
      <c r="D899" s="1">
        <v>47405</v>
      </c>
      <c r="E899" s="1">
        <v>2</v>
      </c>
      <c r="F899" s="1">
        <v>55</v>
      </c>
      <c r="G899" s="1">
        <v>19</v>
      </c>
      <c r="H899" s="1">
        <v>68346.92</v>
      </c>
      <c r="I899" t="str" cm="1">
        <f t="array" ref="I899">_xlfn.XLOOKUP('ML case Study'!B899,Table1_1[[#All],[city]],Table1_1[[#All],[city type]],,0,1)</f>
        <v>Metrio City</v>
      </c>
      <c r="J899" t="str" cm="1">
        <f t="array" ref="J899">_xlfn.XLOOKUP(A899,Table3_1[[#All],[college]],Table3_1[[#All],[college_category]],,0,1)</f>
        <v>Tier 2</v>
      </c>
    </row>
    <row r="900" spans="1:10" x14ac:dyDescent="0.25">
      <c r="A900" s="1" t="s">
        <v>69</v>
      </c>
      <c r="B900" s="1" t="s">
        <v>43</v>
      </c>
      <c r="C900" s="1" t="s">
        <v>13</v>
      </c>
      <c r="D900" s="1">
        <v>64420</v>
      </c>
      <c r="E900" s="1">
        <v>3</v>
      </c>
      <c r="F900" s="1">
        <v>65</v>
      </c>
      <c r="G900" s="1">
        <v>18</v>
      </c>
      <c r="H900" s="1">
        <v>58213.89</v>
      </c>
      <c r="I900" t="str" cm="1">
        <f t="array" ref="I900">_xlfn.XLOOKUP('ML case Study'!B900,Table1_1[[#All],[city]],Table1_1[[#All],[city type]],,0,1)</f>
        <v>non-metro cities</v>
      </c>
      <c r="J900" t="str" cm="1">
        <f t="array" ref="J900">_xlfn.XLOOKUP(A900,Table3_1[[#All],[college]],Table3_1[[#All],[college_category]],,0,1)</f>
        <v>Tier 3</v>
      </c>
    </row>
    <row r="901" spans="1:10" x14ac:dyDescent="0.25">
      <c r="A901" s="1" t="s">
        <v>68</v>
      </c>
      <c r="B901" s="1" t="s">
        <v>43</v>
      </c>
      <c r="C901" s="1" t="s">
        <v>13</v>
      </c>
      <c r="D901" s="1">
        <v>43863</v>
      </c>
      <c r="E901" s="1">
        <v>2</v>
      </c>
      <c r="F901" s="1">
        <v>72</v>
      </c>
      <c r="G901" s="1">
        <v>19</v>
      </c>
      <c r="H901" s="1">
        <v>61926.91</v>
      </c>
      <c r="I901" t="str" cm="1">
        <f t="array" ref="I901">_xlfn.XLOOKUP('ML case Study'!B901,Table1_1[[#All],[city]],Table1_1[[#All],[city type]],,0,1)</f>
        <v>non-metro cities</v>
      </c>
      <c r="J901" t="str" cm="1">
        <f t="array" ref="J901">_xlfn.XLOOKUP(A901,Table3_1[[#All],[college]],Table3_1[[#All],[college_category]],,0,1)</f>
        <v>Tier 1</v>
      </c>
    </row>
    <row r="902" spans="1:10" x14ac:dyDescent="0.25">
      <c r="A902" s="1" t="s">
        <v>39</v>
      </c>
      <c r="B902" s="1" t="s">
        <v>52</v>
      </c>
      <c r="C902" s="1" t="s">
        <v>13</v>
      </c>
      <c r="D902" s="1">
        <v>43788</v>
      </c>
      <c r="E902" s="1">
        <v>4</v>
      </c>
      <c r="F902" s="1">
        <v>85</v>
      </c>
      <c r="G902" s="1">
        <v>49</v>
      </c>
      <c r="H902" s="1">
        <v>67487.61</v>
      </c>
      <c r="I902" t="str" cm="1">
        <f t="array" ref="I902">_xlfn.XLOOKUP('ML case Study'!B902,Table1_1[[#All],[city]],Table1_1[[#All],[city type]],,0,1)</f>
        <v>non-metro cities</v>
      </c>
      <c r="J902" t="str" cm="1">
        <f t="array" ref="J902">_xlfn.XLOOKUP(A902,Table3_1[[#All],[college]],Table3_1[[#All],[college_category]],,0,1)</f>
        <v>Tier 1</v>
      </c>
    </row>
    <row r="903" spans="1:10" x14ac:dyDescent="0.25">
      <c r="A903" s="1" t="s">
        <v>49</v>
      </c>
      <c r="B903" s="1" t="s">
        <v>52</v>
      </c>
      <c r="C903" s="1" t="s">
        <v>10</v>
      </c>
      <c r="D903" s="1">
        <v>63425</v>
      </c>
      <c r="E903" s="1">
        <v>4</v>
      </c>
      <c r="F903" s="1">
        <v>38</v>
      </c>
      <c r="G903" s="1">
        <v>60</v>
      </c>
      <c r="H903" s="1">
        <v>101535.38</v>
      </c>
      <c r="I903" t="str" cm="1">
        <f t="array" ref="I903">_xlfn.XLOOKUP('ML case Study'!B903,Table1_1[[#All],[city]],Table1_1[[#All],[city type]],,0,1)</f>
        <v>non-metro cities</v>
      </c>
      <c r="J903" t="str" cm="1">
        <f t="array" ref="J903">_xlfn.XLOOKUP(A903,Table3_1[[#All],[college]],Table3_1[[#All],[college_category]],,0,1)</f>
        <v>Tier 1</v>
      </c>
    </row>
    <row r="904" spans="1:10" x14ac:dyDescent="0.25">
      <c r="A904" s="1" t="s">
        <v>63</v>
      </c>
      <c r="B904" s="1" t="s">
        <v>20</v>
      </c>
      <c r="C904" s="1" t="s">
        <v>13</v>
      </c>
      <c r="D904" s="1">
        <v>54728</v>
      </c>
      <c r="E904" s="1">
        <v>3</v>
      </c>
      <c r="F904" s="1">
        <v>37</v>
      </c>
      <c r="G904" s="1">
        <v>26</v>
      </c>
      <c r="H904" s="1">
        <v>63450.6</v>
      </c>
      <c r="I904" t="str" cm="1">
        <f t="array" ref="I904">_xlfn.XLOOKUP('ML case Study'!B904,Table1_1[[#All],[city]],Table1_1[[#All],[city type]],,0,1)</f>
        <v>non-metro cities</v>
      </c>
      <c r="J904" t="str" cm="1">
        <f t="array" ref="J904">_xlfn.XLOOKUP(A904,Table3_1[[#All],[college]],Table3_1[[#All],[college_category]],,0,1)</f>
        <v>Tier 3</v>
      </c>
    </row>
    <row r="905" spans="1:10" x14ac:dyDescent="0.25">
      <c r="A905" s="1" t="s">
        <v>42</v>
      </c>
      <c r="B905" s="1" t="s">
        <v>30</v>
      </c>
      <c r="C905" s="1" t="s">
        <v>13</v>
      </c>
      <c r="D905" s="1">
        <v>57972</v>
      </c>
      <c r="E905" s="1">
        <v>3</v>
      </c>
      <c r="F905" s="1">
        <v>41</v>
      </c>
      <c r="G905" s="1">
        <v>49</v>
      </c>
      <c r="H905" s="1">
        <v>72940.89</v>
      </c>
      <c r="I905" t="str" cm="1">
        <f t="array" ref="I905">_xlfn.XLOOKUP('ML case Study'!B905,Table1_1[[#All],[city]],Table1_1[[#All],[city type]],,0,1)</f>
        <v>Metrio City</v>
      </c>
      <c r="J905" t="str" cm="1">
        <f t="array" ref="J905">_xlfn.XLOOKUP(A905,Table3_1[[#All],[college]],Table3_1[[#All],[college_category]],,0,1)</f>
        <v>Tier 1</v>
      </c>
    </row>
    <row r="906" spans="1:10" x14ac:dyDescent="0.25">
      <c r="A906" s="1" t="s">
        <v>63</v>
      </c>
      <c r="B906" s="1" t="s">
        <v>18</v>
      </c>
      <c r="C906" s="1" t="s">
        <v>13</v>
      </c>
      <c r="D906" s="1">
        <v>63978</v>
      </c>
      <c r="E906" s="1">
        <v>3</v>
      </c>
      <c r="F906" s="1">
        <v>46</v>
      </c>
      <c r="G906" s="1">
        <v>60</v>
      </c>
      <c r="H906" s="1">
        <v>82356.56</v>
      </c>
      <c r="I906" t="str" cm="1">
        <f t="array" ref="I906">_xlfn.XLOOKUP('ML case Study'!B906,Table1_1[[#All],[city]],Table1_1[[#All],[city type]],,0,1)</f>
        <v>non-metro cities</v>
      </c>
      <c r="J906" t="str" cm="1">
        <f t="array" ref="J906">_xlfn.XLOOKUP(A906,Table3_1[[#All],[college]],Table3_1[[#All],[college_category]],,0,1)</f>
        <v>Tier 3</v>
      </c>
    </row>
    <row r="907" spans="1:10" x14ac:dyDescent="0.25">
      <c r="A907" s="1" t="s">
        <v>61</v>
      </c>
      <c r="B907" s="1" t="s">
        <v>30</v>
      </c>
      <c r="C907" s="1" t="s">
        <v>13</v>
      </c>
      <c r="D907" s="1">
        <v>57607</v>
      </c>
      <c r="E907" s="1">
        <v>4</v>
      </c>
      <c r="F907" s="1">
        <v>65</v>
      </c>
      <c r="G907" s="1">
        <v>26</v>
      </c>
      <c r="H907" s="1">
        <v>67500.350000000006</v>
      </c>
      <c r="I907" t="str" cm="1">
        <f t="array" ref="I907">_xlfn.XLOOKUP('ML case Study'!B907,Table1_1[[#All],[city]],Table1_1[[#All],[city type]],,0,1)</f>
        <v>Metrio City</v>
      </c>
      <c r="J907" t="str" cm="1">
        <f t="array" ref="J907">_xlfn.XLOOKUP(A907,Table3_1[[#All],[college]],Table3_1[[#All],[college_category]],,0,1)</f>
        <v>Tier 3</v>
      </c>
    </row>
    <row r="908" spans="1:10" x14ac:dyDescent="0.25">
      <c r="A908" s="1" t="s">
        <v>58</v>
      </c>
      <c r="B908" s="1" t="s">
        <v>52</v>
      </c>
      <c r="C908" s="1" t="s">
        <v>13</v>
      </c>
      <c r="D908" s="1">
        <v>60357</v>
      </c>
      <c r="E908" s="1">
        <v>3</v>
      </c>
      <c r="F908" s="1">
        <v>36</v>
      </c>
      <c r="G908" s="1">
        <v>27</v>
      </c>
      <c r="H908" s="1">
        <v>72642.89</v>
      </c>
      <c r="I908" t="str" cm="1">
        <f t="array" ref="I908">_xlfn.XLOOKUP('ML case Study'!B908,Table1_1[[#All],[city]],Table1_1[[#All],[city type]],,0,1)</f>
        <v>non-metro cities</v>
      </c>
      <c r="J908" t="str" cm="1">
        <f t="array" ref="J908">_xlfn.XLOOKUP(A908,Table3_1[[#All],[college]],Table3_1[[#All],[college_category]],,0,1)</f>
        <v>Tier 3</v>
      </c>
    </row>
    <row r="909" spans="1:10" x14ac:dyDescent="0.25">
      <c r="A909" s="1" t="s">
        <v>28</v>
      </c>
      <c r="B909" s="1" t="s">
        <v>15</v>
      </c>
      <c r="C909" s="1" t="s">
        <v>13</v>
      </c>
      <c r="D909" s="1">
        <v>57009</v>
      </c>
      <c r="E909" s="1">
        <v>3</v>
      </c>
      <c r="F909" s="1">
        <v>51</v>
      </c>
      <c r="G909" s="1">
        <v>44</v>
      </c>
      <c r="H909" s="1">
        <v>70973.39</v>
      </c>
      <c r="I909" t="str" cm="1">
        <f t="array" ref="I909">_xlfn.XLOOKUP('ML case Study'!B909,Table1_1[[#All],[city]],Table1_1[[#All],[city type]],,0,1)</f>
        <v>non-metro cities</v>
      </c>
      <c r="J909" t="str" cm="1">
        <f t="array" ref="J909">_xlfn.XLOOKUP(A909,Table3_1[[#All],[college]],Table3_1[[#All],[college_category]],,0,1)</f>
        <v>Tier 1</v>
      </c>
    </row>
    <row r="910" spans="1:10" x14ac:dyDescent="0.25">
      <c r="A910" s="1" t="s">
        <v>25</v>
      </c>
      <c r="B910" s="1" t="s">
        <v>41</v>
      </c>
      <c r="C910" s="1" t="s">
        <v>13</v>
      </c>
      <c r="D910" s="1">
        <v>65649</v>
      </c>
      <c r="E910" s="1">
        <v>3</v>
      </c>
      <c r="F910" s="1">
        <v>42</v>
      </c>
      <c r="G910" s="1">
        <v>63</v>
      </c>
      <c r="H910" s="1">
        <v>84786.240000000005</v>
      </c>
      <c r="I910" t="str" cm="1">
        <f t="array" ref="I910">_xlfn.XLOOKUP('ML case Study'!B910,Table1_1[[#All],[city]],Table1_1[[#All],[city type]],,0,1)</f>
        <v>Metrio City</v>
      </c>
      <c r="J910" t="str" cm="1">
        <f t="array" ref="J910">_xlfn.XLOOKUP(A910,Table3_1[[#All],[college]],Table3_1[[#All],[college_category]],,0,1)</f>
        <v>Tier 3</v>
      </c>
    </row>
    <row r="911" spans="1:10" x14ac:dyDescent="0.25">
      <c r="A911" s="1" t="s">
        <v>89</v>
      </c>
      <c r="B911" s="1" t="s">
        <v>15</v>
      </c>
      <c r="C911" s="1" t="s">
        <v>10</v>
      </c>
      <c r="D911" s="1">
        <v>47419</v>
      </c>
      <c r="E911" s="1">
        <v>2</v>
      </c>
      <c r="F911" s="1">
        <v>50</v>
      </c>
      <c r="G911" s="1">
        <v>32</v>
      </c>
      <c r="H911" s="1">
        <v>77614.880000000005</v>
      </c>
      <c r="I911" t="str" cm="1">
        <f t="array" ref="I911">_xlfn.XLOOKUP('ML case Study'!B911,Table1_1[[#All],[city]],Table1_1[[#All],[city type]],,0,1)</f>
        <v>non-metro cities</v>
      </c>
      <c r="J911" t="str" cm="1">
        <f t="array" ref="J911">_xlfn.XLOOKUP(A911,Table3_1[[#All],[college]],Table3_1[[#All],[college_category]],,0,1)</f>
        <v>Tier 2</v>
      </c>
    </row>
    <row r="912" spans="1:10" x14ac:dyDescent="0.25">
      <c r="A912" s="1" t="s">
        <v>88</v>
      </c>
      <c r="B912" s="1" t="s">
        <v>41</v>
      </c>
      <c r="C912" s="1" t="s">
        <v>13</v>
      </c>
      <c r="D912" s="1">
        <v>55922</v>
      </c>
      <c r="E912" s="1">
        <v>2</v>
      </c>
      <c r="F912" s="1">
        <v>77</v>
      </c>
      <c r="G912" s="1">
        <v>22</v>
      </c>
      <c r="H912" s="1">
        <v>71337.37</v>
      </c>
      <c r="I912" t="str" cm="1">
        <f t="array" ref="I912">_xlfn.XLOOKUP('ML case Study'!B912,Table1_1[[#All],[city]],Table1_1[[#All],[city type]],,0,1)</f>
        <v>Metrio City</v>
      </c>
      <c r="J912" t="str" cm="1">
        <f t="array" ref="J912">_xlfn.XLOOKUP(A912,Table3_1[[#All],[college]],Table3_1[[#All],[college_category]],,0,1)</f>
        <v>Tier 3</v>
      </c>
    </row>
    <row r="913" spans="1:10" x14ac:dyDescent="0.25">
      <c r="A913" s="1" t="s">
        <v>77</v>
      </c>
      <c r="B913" s="1" t="s">
        <v>38</v>
      </c>
      <c r="C913" s="1" t="s">
        <v>10</v>
      </c>
      <c r="D913" s="1">
        <v>61427</v>
      </c>
      <c r="E913" s="1">
        <v>2</v>
      </c>
      <c r="F913" s="1">
        <v>41</v>
      </c>
      <c r="G913" s="1">
        <v>18</v>
      </c>
      <c r="H913" s="1">
        <v>87870.75</v>
      </c>
      <c r="I913" t="str" cm="1">
        <f t="array" ref="I913">_xlfn.XLOOKUP('ML case Study'!B913,Table1_1[[#All],[city]],Table1_1[[#All],[city type]],,0,1)</f>
        <v>Metrio City</v>
      </c>
      <c r="J913" t="str" cm="1">
        <f t="array" ref="J913">_xlfn.XLOOKUP(A913,Table3_1[[#All],[college]],Table3_1[[#All],[college_category]],,0,1)</f>
        <v>Tier 2</v>
      </c>
    </row>
    <row r="914" spans="1:10" x14ac:dyDescent="0.25">
      <c r="A914" s="1" t="s">
        <v>49</v>
      </c>
      <c r="B914" s="1" t="s">
        <v>43</v>
      </c>
      <c r="C914" s="1" t="s">
        <v>13</v>
      </c>
      <c r="D914" s="1">
        <v>55640</v>
      </c>
      <c r="E914" s="1">
        <v>3</v>
      </c>
      <c r="F914" s="1">
        <v>42</v>
      </c>
      <c r="G914" s="1">
        <v>59</v>
      </c>
      <c r="H914" s="1">
        <v>70233.929999999993</v>
      </c>
      <c r="I914" t="str" cm="1">
        <f t="array" ref="I914">_xlfn.XLOOKUP('ML case Study'!B914,Table1_1[[#All],[city]],Table1_1[[#All],[city type]],,0,1)</f>
        <v>non-metro cities</v>
      </c>
      <c r="J914" t="str" cm="1">
        <f t="array" ref="J914">_xlfn.XLOOKUP(A914,Table3_1[[#All],[college]],Table3_1[[#All],[college_category]],,0,1)</f>
        <v>Tier 1</v>
      </c>
    </row>
    <row r="915" spans="1:10" x14ac:dyDescent="0.25">
      <c r="A915" s="1" t="s">
        <v>60</v>
      </c>
      <c r="B915" s="1" t="s">
        <v>12</v>
      </c>
      <c r="C915" s="1" t="s">
        <v>13</v>
      </c>
      <c r="D915" s="1">
        <v>55241</v>
      </c>
      <c r="E915" s="1">
        <v>4</v>
      </c>
      <c r="F915" s="1">
        <v>79</v>
      </c>
      <c r="G915" s="1">
        <v>44</v>
      </c>
      <c r="H915" s="1">
        <v>76125.83</v>
      </c>
      <c r="I915" t="str" cm="1">
        <f t="array" ref="I915">_xlfn.XLOOKUP('ML case Study'!B915,Table1_1[[#All],[city]],Table1_1[[#All],[city type]],,0,1)</f>
        <v>non-metro cities</v>
      </c>
      <c r="J915" t="str" cm="1">
        <f t="array" ref="J915">_xlfn.XLOOKUP(A915,Table3_1[[#All],[college]],Table3_1[[#All],[college_category]],,0,1)</f>
        <v>Tier 1</v>
      </c>
    </row>
    <row r="916" spans="1:10" x14ac:dyDescent="0.25">
      <c r="A916" s="1" t="s">
        <v>28</v>
      </c>
      <c r="B916" s="1" t="s">
        <v>12</v>
      </c>
      <c r="C916" s="1" t="s">
        <v>13</v>
      </c>
      <c r="D916" s="1">
        <v>48676</v>
      </c>
      <c r="E916" s="1">
        <v>1</v>
      </c>
      <c r="F916" s="1">
        <v>58</v>
      </c>
      <c r="G916" s="1">
        <v>33</v>
      </c>
      <c r="H916" s="1">
        <v>61726.27</v>
      </c>
      <c r="I916" t="str" cm="1">
        <f t="array" ref="I916">_xlfn.XLOOKUP('ML case Study'!B916,Table1_1[[#All],[city]],Table1_1[[#All],[city type]],,0,1)</f>
        <v>non-metro cities</v>
      </c>
      <c r="J916" t="str" cm="1">
        <f t="array" ref="J916">_xlfn.XLOOKUP(A916,Table3_1[[#All],[college]],Table3_1[[#All],[college_category]],,0,1)</f>
        <v>Tier 1</v>
      </c>
    </row>
    <row r="917" spans="1:10" x14ac:dyDescent="0.25">
      <c r="A917" s="1" t="s">
        <v>27</v>
      </c>
      <c r="B917" s="1" t="s">
        <v>43</v>
      </c>
      <c r="C917" s="1" t="s">
        <v>13</v>
      </c>
      <c r="D917" s="1">
        <v>58164</v>
      </c>
      <c r="E917" s="1">
        <v>4</v>
      </c>
      <c r="F917" s="1">
        <v>53</v>
      </c>
      <c r="G917" s="1">
        <v>24</v>
      </c>
      <c r="H917" s="1">
        <v>64801.96</v>
      </c>
      <c r="I917" t="str" cm="1">
        <f t="array" ref="I917">_xlfn.XLOOKUP('ML case Study'!B917,Table1_1[[#All],[city]],Table1_1[[#All],[city type]],,0,1)</f>
        <v>non-metro cities</v>
      </c>
      <c r="J917" t="str" cm="1">
        <f t="array" ref="J917">_xlfn.XLOOKUP(A917,Table3_1[[#All],[college]],Table3_1[[#All],[college_category]],,0,1)</f>
        <v>Tier 1</v>
      </c>
    </row>
    <row r="918" spans="1:10" x14ac:dyDescent="0.25">
      <c r="A918" s="1" t="s">
        <v>42</v>
      </c>
      <c r="B918" s="1" t="s">
        <v>24</v>
      </c>
      <c r="C918" s="1" t="s">
        <v>10</v>
      </c>
      <c r="D918" s="1">
        <v>56740</v>
      </c>
      <c r="E918" s="1">
        <v>4</v>
      </c>
      <c r="F918" s="1">
        <v>77</v>
      </c>
      <c r="G918" s="1">
        <v>43</v>
      </c>
      <c r="H918" s="1">
        <v>78680.210000000006</v>
      </c>
      <c r="I918" t="str" cm="1">
        <f t="array" ref="I918">_xlfn.XLOOKUP('ML case Study'!B918,Table1_1[[#All],[city]],Table1_1[[#All],[city type]],,0,1)</f>
        <v>Metrio City</v>
      </c>
      <c r="J918" t="str" cm="1">
        <f t="array" ref="J918">_xlfn.XLOOKUP(A918,Table3_1[[#All],[college]],Table3_1[[#All],[college_category]],,0,1)</f>
        <v>Tier 1</v>
      </c>
    </row>
    <row r="919" spans="1:10" x14ac:dyDescent="0.25">
      <c r="A919" s="1" t="s">
        <v>17</v>
      </c>
      <c r="B919" s="1" t="s">
        <v>43</v>
      </c>
      <c r="C919" s="1" t="s">
        <v>10</v>
      </c>
      <c r="D919" s="1">
        <v>45505</v>
      </c>
      <c r="E919" s="1">
        <v>3</v>
      </c>
      <c r="F919" s="1">
        <v>57</v>
      </c>
      <c r="G919" s="1">
        <v>45</v>
      </c>
      <c r="H919" s="1">
        <v>99918.3</v>
      </c>
      <c r="I919" t="str" cm="1">
        <f t="array" ref="I919">_xlfn.XLOOKUP('ML case Study'!B919,Table1_1[[#All],[city]],Table1_1[[#All],[city type]],,0,1)</f>
        <v>non-metro cities</v>
      </c>
      <c r="J919" t="str" cm="1">
        <f t="array" ref="J919">_xlfn.XLOOKUP(A919,Table3_1[[#All],[college]],Table3_1[[#All],[college_category]],,0,1)</f>
        <v>Tier 1</v>
      </c>
    </row>
    <row r="920" spans="1:10" x14ac:dyDescent="0.25">
      <c r="A920" s="1" t="s">
        <v>80</v>
      </c>
      <c r="B920" s="1" t="s">
        <v>15</v>
      </c>
      <c r="C920" s="1" t="s">
        <v>13</v>
      </c>
      <c r="D920" s="1">
        <v>48360</v>
      </c>
      <c r="E920" s="1">
        <v>3</v>
      </c>
      <c r="F920" s="1">
        <v>41</v>
      </c>
      <c r="G920" s="1">
        <v>61</v>
      </c>
      <c r="H920" s="1">
        <v>74265.399999999994</v>
      </c>
      <c r="I920" t="str" cm="1">
        <f t="array" ref="I920">_xlfn.XLOOKUP('ML case Study'!B920,Table1_1[[#All],[city]],Table1_1[[#All],[city type]],,0,1)</f>
        <v>non-metro cities</v>
      </c>
      <c r="J920" t="str" cm="1">
        <f t="array" ref="J920">_xlfn.XLOOKUP(A920,Table3_1[[#All],[college]],Table3_1[[#All],[college_category]],,0,1)</f>
        <v>Tier 1</v>
      </c>
    </row>
    <row r="921" spans="1:10" x14ac:dyDescent="0.25">
      <c r="A921" s="1" t="s">
        <v>51</v>
      </c>
      <c r="B921" s="1" t="s">
        <v>18</v>
      </c>
      <c r="C921" s="1" t="s">
        <v>13</v>
      </c>
      <c r="D921" s="1">
        <v>55929</v>
      </c>
      <c r="E921" s="1">
        <v>1</v>
      </c>
      <c r="F921" s="1">
        <v>80</v>
      </c>
      <c r="G921" s="1">
        <v>35</v>
      </c>
      <c r="H921" s="1">
        <v>59047.34</v>
      </c>
      <c r="I921" t="str" cm="1">
        <f t="array" ref="I921">_xlfn.XLOOKUP('ML case Study'!B921,Table1_1[[#All],[city]],Table1_1[[#All],[city type]],,0,1)</f>
        <v>non-metro cities</v>
      </c>
      <c r="J921" t="str" cm="1">
        <f t="array" ref="J921">_xlfn.XLOOKUP(A921,Table3_1[[#All],[college]],Table3_1[[#All],[college_category]],,0,1)</f>
        <v>Tier 2</v>
      </c>
    </row>
    <row r="922" spans="1:10" x14ac:dyDescent="0.25">
      <c r="A922" s="1" t="s">
        <v>69</v>
      </c>
      <c r="B922" s="1" t="s">
        <v>24</v>
      </c>
      <c r="C922" s="1" t="s">
        <v>13</v>
      </c>
      <c r="D922" s="1">
        <v>53493</v>
      </c>
      <c r="E922" s="1">
        <v>4</v>
      </c>
      <c r="F922" s="1">
        <v>53</v>
      </c>
      <c r="G922" s="1">
        <v>62</v>
      </c>
      <c r="H922" s="1">
        <v>80458.58</v>
      </c>
      <c r="I922" t="str" cm="1">
        <f t="array" ref="I922">_xlfn.XLOOKUP('ML case Study'!B922,Table1_1[[#All],[city]],Table1_1[[#All],[city type]],,0,1)</f>
        <v>Metrio City</v>
      </c>
      <c r="J922" t="str" cm="1">
        <f t="array" ref="J922">_xlfn.XLOOKUP(A922,Table3_1[[#All],[college]],Table3_1[[#All],[college_category]],,0,1)</f>
        <v>Tier 3</v>
      </c>
    </row>
    <row r="923" spans="1:10" x14ac:dyDescent="0.25">
      <c r="A923" s="1" t="s">
        <v>61</v>
      </c>
      <c r="B923" s="1" t="s">
        <v>24</v>
      </c>
      <c r="C923" s="1" t="s">
        <v>13</v>
      </c>
      <c r="D923" s="1">
        <v>61004</v>
      </c>
      <c r="E923" s="1">
        <v>1</v>
      </c>
      <c r="F923" s="1">
        <v>35</v>
      </c>
      <c r="G923" s="1">
        <v>62</v>
      </c>
      <c r="H923" s="1">
        <v>80531.42</v>
      </c>
      <c r="I923" t="str" cm="1">
        <f t="array" ref="I923">_xlfn.XLOOKUP('ML case Study'!B923,Table1_1[[#All],[city]],Table1_1[[#All],[city type]],,0,1)</f>
        <v>Metrio City</v>
      </c>
      <c r="J923" t="str" cm="1">
        <f t="array" ref="J923">_xlfn.XLOOKUP(A923,Table3_1[[#All],[college]],Table3_1[[#All],[college_category]],,0,1)</f>
        <v>Tier 3</v>
      </c>
    </row>
    <row r="924" spans="1:10" x14ac:dyDescent="0.25">
      <c r="A924" s="1" t="s">
        <v>50</v>
      </c>
      <c r="B924" s="1" t="s">
        <v>35</v>
      </c>
      <c r="C924" s="1" t="s">
        <v>13</v>
      </c>
      <c r="D924" s="1">
        <v>56939</v>
      </c>
      <c r="E924" s="1">
        <v>3</v>
      </c>
      <c r="F924" s="1">
        <v>75</v>
      </c>
      <c r="G924" s="1">
        <v>38</v>
      </c>
      <c r="H924" s="1">
        <v>75515.740000000005</v>
      </c>
      <c r="I924" t="str" cm="1">
        <f t="array" ref="I924">_xlfn.XLOOKUP('ML case Study'!B924,Table1_1[[#All],[city]],Table1_1[[#All],[city type]],,0,1)</f>
        <v>Metrio City</v>
      </c>
      <c r="J924" t="str" cm="1">
        <f t="array" ref="J924">_xlfn.XLOOKUP(A924,Table3_1[[#All],[college]],Table3_1[[#All],[college_category]],,0,1)</f>
        <v>Tier 1</v>
      </c>
    </row>
    <row r="925" spans="1:10" x14ac:dyDescent="0.25">
      <c r="A925" s="1" t="s">
        <v>76</v>
      </c>
      <c r="B925" s="1" t="s">
        <v>52</v>
      </c>
      <c r="C925" s="1" t="s">
        <v>13</v>
      </c>
      <c r="D925" s="1">
        <v>57954</v>
      </c>
      <c r="E925" s="1">
        <v>1</v>
      </c>
      <c r="F925" s="1">
        <v>71</v>
      </c>
      <c r="G925" s="1">
        <v>34</v>
      </c>
      <c r="H925" s="1">
        <v>68438.25</v>
      </c>
      <c r="I925" t="str" cm="1">
        <f t="array" ref="I925">_xlfn.XLOOKUP('ML case Study'!B925,Table1_1[[#All],[city]],Table1_1[[#All],[city type]],,0,1)</f>
        <v>non-metro cities</v>
      </c>
      <c r="J925" t="str" cm="1">
        <f t="array" ref="J925">_xlfn.XLOOKUP(A925,Table3_1[[#All],[college]],Table3_1[[#All],[college_category]],,0,1)</f>
        <v>Tier 3</v>
      </c>
    </row>
    <row r="926" spans="1:10" x14ac:dyDescent="0.25">
      <c r="A926" s="1" t="s">
        <v>56</v>
      </c>
      <c r="B926" s="1" t="s">
        <v>22</v>
      </c>
      <c r="C926" s="1" t="s">
        <v>13</v>
      </c>
      <c r="D926" s="1">
        <v>49897</v>
      </c>
      <c r="E926" s="1">
        <v>4</v>
      </c>
      <c r="F926" s="1">
        <v>51</v>
      </c>
      <c r="G926" s="1">
        <v>43</v>
      </c>
      <c r="H926" s="1">
        <v>70647.33</v>
      </c>
      <c r="I926" t="str" cm="1">
        <f t="array" ref="I926">_xlfn.XLOOKUP('ML case Study'!B926,Table1_1[[#All],[city]],Table1_1[[#All],[city type]],,0,1)</f>
        <v>Metrio City</v>
      </c>
      <c r="J926" t="str" cm="1">
        <f t="array" ref="J926">_xlfn.XLOOKUP(A926,Table3_1[[#All],[college]],Table3_1[[#All],[college_category]],,0,1)</f>
        <v>Tier 2</v>
      </c>
    </row>
    <row r="927" spans="1:10" x14ac:dyDescent="0.25">
      <c r="A927" s="1" t="s">
        <v>42</v>
      </c>
      <c r="B927" s="1" t="s">
        <v>18</v>
      </c>
      <c r="C927" s="1" t="s">
        <v>13</v>
      </c>
      <c r="D927" s="1">
        <v>58645</v>
      </c>
      <c r="E927" s="1">
        <v>3</v>
      </c>
      <c r="F927" s="1">
        <v>41</v>
      </c>
      <c r="G927" s="1">
        <v>50</v>
      </c>
      <c r="H927" s="1">
        <v>98335.39</v>
      </c>
      <c r="I927" t="str" cm="1">
        <f t="array" ref="I927">_xlfn.XLOOKUP('ML case Study'!B927,Table1_1[[#All],[city]],Table1_1[[#All],[city type]],,0,1)</f>
        <v>non-metro cities</v>
      </c>
      <c r="J927" t="str" cm="1">
        <f t="array" ref="J927">_xlfn.XLOOKUP(A927,Table3_1[[#All],[college]],Table3_1[[#All],[college_category]],,0,1)</f>
        <v>Tier 1</v>
      </c>
    </row>
    <row r="928" spans="1:10" x14ac:dyDescent="0.25">
      <c r="A928" s="1" t="s">
        <v>54</v>
      </c>
      <c r="B928" s="1" t="s">
        <v>24</v>
      </c>
      <c r="C928" s="1" t="s">
        <v>13</v>
      </c>
      <c r="D928" s="1">
        <v>50229</v>
      </c>
      <c r="E928" s="1">
        <v>2</v>
      </c>
      <c r="F928" s="1">
        <v>41</v>
      </c>
      <c r="G928" s="1">
        <v>19</v>
      </c>
      <c r="H928" s="1">
        <v>67718.5</v>
      </c>
      <c r="I928" t="str" cm="1">
        <f t="array" ref="I928">_xlfn.XLOOKUP('ML case Study'!B928,Table1_1[[#All],[city]],Table1_1[[#All],[city type]],,0,1)</f>
        <v>Metrio City</v>
      </c>
      <c r="J928" t="str" cm="1">
        <f t="array" ref="J928">_xlfn.XLOOKUP(A928,Table3_1[[#All],[college]],Table3_1[[#All],[college_category]],,0,1)</f>
        <v>Tier 1</v>
      </c>
    </row>
    <row r="929" spans="1:10" x14ac:dyDescent="0.25">
      <c r="A929" s="1" t="s">
        <v>64</v>
      </c>
      <c r="B929" s="1" t="s">
        <v>30</v>
      </c>
      <c r="C929" s="1" t="s">
        <v>13</v>
      </c>
      <c r="D929" s="1">
        <v>45588</v>
      </c>
      <c r="E929" s="1">
        <v>2</v>
      </c>
      <c r="F929" s="1">
        <v>81</v>
      </c>
      <c r="G929" s="1">
        <v>57</v>
      </c>
      <c r="H929" s="1">
        <v>66422.09</v>
      </c>
      <c r="I929" t="str" cm="1">
        <f t="array" ref="I929">_xlfn.XLOOKUP('ML case Study'!B929,Table1_1[[#All],[city]],Table1_1[[#All],[city type]],,0,1)</f>
        <v>Metrio City</v>
      </c>
      <c r="J929" t="str" cm="1">
        <f t="array" ref="J929">_xlfn.XLOOKUP(A929,Table3_1[[#All],[college]],Table3_1[[#All],[college_category]],,0,1)</f>
        <v>Tier 1</v>
      </c>
    </row>
    <row r="930" spans="1:10" x14ac:dyDescent="0.25">
      <c r="A930" s="1" t="s">
        <v>88</v>
      </c>
      <c r="B930" s="1" t="s">
        <v>20</v>
      </c>
      <c r="C930" s="1" t="s">
        <v>13</v>
      </c>
      <c r="D930" s="1">
        <v>66693</v>
      </c>
      <c r="E930" s="1">
        <v>1</v>
      </c>
      <c r="F930" s="1">
        <v>76</v>
      </c>
      <c r="G930" s="1">
        <v>62</v>
      </c>
      <c r="H930" s="1">
        <v>66501.14</v>
      </c>
      <c r="I930" t="str" cm="1">
        <f t="array" ref="I930">_xlfn.XLOOKUP('ML case Study'!B930,Table1_1[[#All],[city]],Table1_1[[#All],[city type]],,0,1)</f>
        <v>non-metro cities</v>
      </c>
      <c r="J930" t="str" cm="1">
        <f t="array" ref="J930">_xlfn.XLOOKUP(A930,Table3_1[[#All],[college]],Table3_1[[#All],[college_category]],,0,1)</f>
        <v>Tier 3</v>
      </c>
    </row>
    <row r="931" spans="1:10" x14ac:dyDescent="0.25">
      <c r="A931" s="1" t="s">
        <v>58</v>
      </c>
      <c r="B931" s="1" t="s">
        <v>18</v>
      </c>
      <c r="C931" s="1" t="s">
        <v>13</v>
      </c>
      <c r="D931" s="1">
        <v>62665</v>
      </c>
      <c r="E931" s="1">
        <v>4</v>
      </c>
      <c r="F931" s="1">
        <v>37</v>
      </c>
      <c r="G931" s="1">
        <v>41</v>
      </c>
      <c r="H931" s="1">
        <v>78535.73</v>
      </c>
      <c r="I931" t="str" cm="1">
        <f t="array" ref="I931">_xlfn.XLOOKUP('ML case Study'!B931,Table1_1[[#All],[city]],Table1_1[[#All],[city type]],,0,1)</f>
        <v>non-metro cities</v>
      </c>
      <c r="J931" t="str" cm="1">
        <f t="array" ref="J931">_xlfn.XLOOKUP(A931,Table3_1[[#All],[college]],Table3_1[[#All],[college_category]],,0,1)</f>
        <v>Tier 3</v>
      </c>
    </row>
    <row r="932" spans="1:10" x14ac:dyDescent="0.25">
      <c r="A932" s="1" t="s">
        <v>59</v>
      </c>
      <c r="B932" s="1" t="s">
        <v>12</v>
      </c>
      <c r="C932" s="1" t="s">
        <v>13</v>
      </c>
      <c r="D932" s="1">
        <v>69083</v>
      </c>
      <c r="E932" s="1">
        <v>2</v>
      </c>
      <c r="F932" s="1">
        <v>83</v>
      </c>
      <c r="G932" s="1">
        <v>26</v>
      </c>
      <c r="H932" s="1">
        <v>76813.5</v>
      </c>
      <c r="I932" t="str" cm="1">
        <f t="array" ref="I932">_xlfn.XLOOKUP('ML case Study'!B932,Table1_1[[#All],[city]],Table1_1[[#All],[city type]],,0,1)</f>
        <v>non-metro cities</v>
      </c>
      <c r="J932" t="str" cm="1">
        <f t="array" ref="J932">_xlfn.XLOOKUP(A932,Table3_1[[#All],[college]],Table3_1[[#All],[college_category]],,0,1)</f>
        <v>Tier 1</v>
      </c>
    </row>
    <row r="933" spans="1:10" x14ac:dyDescent="0.25">
      <c r="A933" s="1" t="s">
        <v>53</v>
      </c>
      <c r="B933" s="1" t="s">
        <v>41</v>
      </c>
      <c r="C933" s="1" t="s">
        <v>13</v>
      </c>
      <c r="D933" s="1">
        <v>54377</v>
      </c>
      <c r="E933" s="1">
        <v>3</v>
      </c>
      <c r="F933" s="1">
        <v>62</v>
      </c>
      <c r="G933" s="1">
        <v>39</v>
      </c>
      <c r="H933" s="1">
        <v>68986.8</v>
      </c>
      <c r="I933" t="str" cm="1">
        <f t="array" ref="I933">_xlfn.XLOOKUP('ML case Study'!B933,Table1_1[[#All],[city]],Table1_1[[#All],[city type]],,0,1)</f>
        <v>Metrio City</v>
      </c>
      <c r="J933" t="str" cm="1">
        <f t="array" ref="J933">_xlfn.XLOOKUP(A933,Table3_1[[#All],[college]],Table3_1[[#All],[college_category]],,0,1)</f>
        <v>Tier 3</v>
      </c>
    </row>
    <row r="934" spans="1:10" x14ac:dyDescent="0.25">
      <c r="A934" s="1" t="s">
        <v>50</v>
      </c>
      <c r="B934" s="1" t="s">
        <v>41</v>
      </c>
      <c r="C934" s="1" t="s">
        <v>13</v>
      </c>
      <c r="D934" s="1">
        <v>55776</v>
      </c>
      <c r="E934" s="1">
        <v>3</v>
      </c>
      <c r="F934" s="1">
        <v>82</v>
      </c>
      <c r="G934" s="1">
        <v>46</v>
      </c>
      <c r="H934" s="1">
        <v>81036.78</v>
      </c>
      <c r="I934" t="str" cm="1">
        <f t="array" ref="I934">_xlfn.XLOOKUP('ML case Study'!B934,Table1_1[[#All],[city]],Table1_1[[#All],[city type]],,0,1)</f>
        <v>Metrio City</v>
      </c>
      <c r="J934" t="str" cm="1">
        <f t="array" ref="J934">_xlfn.XLOOKUP(A934,Table3_1[[#All],[college]],Table3_1[[#All],[college_category]],,0,1)</f>
        <v>Tier 1</v>
      </c>
    </row>
    <row r="935" spans="1:10" x14ac:dyDescent="0.25">
      <c r="A935" s="1" t="s">
        <v>84</v>
      </c>
      <c r="B935" s="1" t="s">
        <v>52</v>
      </c>
      <c r="C935" s="1" t="s">
        <v>13</v>
      </c>
      <c r="D935" s="1">
        <v>64803</v>
      </c>
      <c r="E935" s="1">
        <v>4</v>
      </c>
      <c r="F935" s="1">
        <v>41</v>
      </c>
      <c r="G935" s="1">
        <v>45</v>
      </c>
      <c r="H935" s="1">
        <v>77615.87</v>
      </c>
      <c r="I935" t="str" cm="1">
        <f t="array" ref="I935">_xlfn.XLOOKUP('ML case Study'!B935,Table1_1[[#All],[city]],Table1_1[[#All],[city type]],,0,1)</f>
        <v>non-metro cities</v>
      </c>
      <c r="J935" t="str" cm="1">
        <f t="array" ref="J935">_xlfn.XLOOKUP(A935,Table3_1[[#All],[college]],Table3_1[[#All],[college_category]],,0,1)</f>
        <v>Tier 2</v>
      </c>
    </row>
    <row r="936" spans="1:10" x14ac:dyDescent="0.25">
      <c r="A936" s="1" t="s">
        <v>14</v>
      </c>
      <c r="B936" s="1" t="s">
        <v>22</v>
      </c>
      <c r="C936" s="1" t="s">
        <v>13</v>
      </c>
      <c r="D936" s="1">
        <v>63553</v>
      </c>
      <c r="E936" s="1">
        <v>2</v>
      </c>
      <c r="F936" s="1">
        <v>44</v>
      </c>
      <c r="G936" s="1">
        <v>32</v>
      </c>
      <c r="H936" s="1">
        <v>74583.850000000006</v>
      </c>
      <c r="I936" t="str" cm="1">
        <f t="array" ref="I936">_xlfn.XLOOKUP('ML case Study'!B936,Table1_1[[#All],[city]],Table1_1[[#All],[city type]],,0,1)</f>
        <v>Metrio City</v>
      </c>
      <c r="J936" t="str" cm="1">
        <f t="array" ref="J936">_xlfn.XLOOKUP(A936,Table3_1[[#All],[college]],Table3_1[[#All],[college_category]],,0,1)</f>
        <v>Tier 3</v>
      </c>
    </row>
    <row r="937" spans="1:10" x14ac:dyDescent="0.25">
      <c r="A937" s="1" t="s">
        <v>54</v>
      </c>
      <c r="B937" s="1" t="s">
        <v>43</v>
      </c>
      <c r="C937" s="1" t="s">
        <v>13</v>
      </c>
      <c r="D937" s="1">
        <v>50259</v>
      </c>
      <c r="E937" s="1">
        <v>3</v>
      </c>
      <c r="F937" s="1">
        <v>51</v>
      </c>
      <c r="G937" s="1">
        <v>59</v>
      </c>
      <c r="H937" s="1">
        <v>64959.88</v>
      </c>
      <c r="I937" t="str" cm="1">
        <f t="array" ref="I937">_xlfn.XLOOKUP('ML case Study'!B937,Table1_1[[#All],[city]],Table1_1[[#All],[city type]],,0,1)</f>
        <v>non-metro cities</v>
      </c>
      <c r="J937" t="str" cm="1">
        <f t="array" ref="J937">_xlfn.XLOOKUP(A937,Table3_1[[#All],[college]],Table3_1[[#All],[college_category]],,0,1)</f>
        <v>Tier 1</v>
      </c>
    </row>
    <row r="938" spans="1:10" x14ac:dyDescent="0.25">
      <c r="A938" s="1" t="s">
        <v>64</v>
      </c>
      <c r="B938" s="1" t="s">
        <v>43</v>
      </c>
      <c r="C938" s="1" t="s">
        <v>13</v>
      </c>
      <c r="D938" s="1">
        <v>54908</v>
      </c>
      <c r="E938" s="1">
        <v>4</v>
      </c>
      <c r="F938" s="1">
        <v>73</v>
      </c>
      <c r="G938" s="1">
        <v>44</v>
      </c>
      <c r="H938" s="1">
        <v>94707.74</v>
      </c>
      <c r="I938" t="str" cm="1">
        <f t="array" ref="I938">_xlfn.XLOOKUP('ML case Study'!B938,Table1_1[[#All],[city]],Table1_1[[#All],[city type]],,0,1)</f>
        <v>non-metro cities</v>
      </c>
      <c r="J938" t="str" cm="1">
        <f t="array" ref="J938">_xlfn.XLOOKUP(A938,Table3_1[[#All],[college]],Table3_1[[#All],[college_category]],,0,1)</f>
        <v>Tier 1</v>
      </c>
    </row>
    <row r="939" spans="1:10" x14ac:dyDescent="0.25">
      <c r="A939" s="1" t="s">
        <v>82</v>
      </c>
      <c r="B939" s="1" t="s">
        <v>24</v>
      </c>
      <c r="C939" s="1" t="s">
        <v>13</v>
      </c>
      <c r="D939" s="1">
        <v>45698</v>
      </c>
      <c r="E939" s="1">
        <v>1</v>
      </c>
      <c r="F939" s="1">
        <v>78</v>
      </c>
      <c r="G939" s="1">
        <v>39</v>
      </c>
      <c r="H939" s="1">
        <v>67433</v>
      </c>
      <c r="I939" t="str" cm="1">
        <f t="array" ref="I939">_xlfn.XLOOKUP('ML case Study'!B939,Table1_1[[#All],[city]],Table1_1[[#All],[city type]],,0,1)</f>
        <v>Metrio City</v>
      </c>
      <c r="J939" t="str" cm="1">
        <f t="array" ref="J939">_xlfn.XLOOKUP(A939,Table3_1[[#All],[college]],Table3_1[[#All],[college_category]],,0,1)</f>
        <v>Tier 2</v>
      </c>
    </row>
    <row r="940" spans="1:10" x14ac:dyDescent="0.25">
      <c r="A940" s="1" t="s">
        <v>47</v>
      </c>
      <c r="B940" s="1" t="s">
        <v>24</v>
      </c>
      <c r="C940" s="1" t="s">
        <v>13</v>
      </c>
      <c r="D940" s="1">
        <v>49782</v>
      </c>
      <c r="E940" s="1">
        <v>4</v>
      </c>
      <c r="F940" s="1">
        <v>52</v>
      </c>
      <c r="G940" s="1">
        <v>18</v>
      </c>
      <c r="H940" s="1">
        <v>68119.11</v>
      </c>
      <c r="I940" t="str" cm="1">
        <f t="array" ref="I940">_xlfn.XLOOKUP('ML case Study'!B940,Table1_1[[#All],[city]],Table1_1[[#All],[city type]],,0,1)</f>
        <v>Metrio City</v>
      </c>
      <c r="J940" t="str" cm="1">
        <f t="array" ref="J940">_xlfn.XLOOKUP(A940,Table3_1[[#All],[college]],Table3_1[[#All],[college_category]],,0,1)</f>
        <v>Tier 2</v>
      </c>
    </row>
    <row r="941" spans="1:10" x14ac:dyDescent="0.25">
      <c r="A941" s="1" t="s">
        <v>76</v>
      </c>
      <c r="B941" s="1" t="s">
        <v>41</v>
      </c>
      <c r="C941" s="1" t="s">
        <v>13</v>
      </c>
      <c r="D941" s="1">
        <v>57965</v>
      </c>
      <c r="E941" s="1">
        <v>2</v>
      </c>
      <c r="F941" s="1">
        <v>55</v>
      </c>
      <c r="G941" s="1">
        <v>53</v>
      </c>
      <c r="H941" s="1">
        <v>63691.22</v>
      </c>
      <c r="I941" t="str" cm="1">
        <f t="array" ref="I941">_xlfn.XLOOKUP('ML case Study'!B941,Table1_1[[#All],[city]],Table1_1[[#All],[city type]],,0,1)</f>
        <v>Metrio City</v>
      </c>
      <c r="J941" t="str" cm="1">
        <f t="array" ref="J941">_xlfn.XLOOKUP(A941,Table3_1[[#All],[college]],Table3_1[[#All],[college_category]],,0,1)</f>
        <v>Tier 3</v>
      </c>
    </row>
    <row r="942" spans="1:10" x14ac:dyDescent="0.25">
      <c r="A942" s="1" t="s">
        <v>55</v>
      </c>
      <c r="B942" s="1" t="s">
        <v>52</v>
      </c>
      <c r="C942" s="1" t="s">
        <v>13</v>
      </c>
      <c r="D942" s="1">
        <v>47177</v>
      </c>
      <c r="E942" s="1">
        <v>4</v>
      </c>
      <c r="F942" s="1">
        <v>82</v>
      </c>
      <c r="G942" s="1">
        <v>18</v>
      </c>
      <c r="H942" s="1">
        <v>59812.41</v>
      </c>
      <c r="I942" t="str" cm="1">
        <f t="array" ref="I942">_xlfn.XLOOKUP('ML case Study'!B942,Table1_1[[#All],[city]],Table1_1[[#All],[city type]],,0,1)</f>
        <v>non-metro cities</v>
      </c>
      <c r="J942" t="str" cm="1">
        <f t="array" ref="J942">_xlfn.XLOOKUP(A942,Table3_1[[#All],[college]],Table3_1[[#All],[college_category]],,0,1)</f>
        <v>Tier 2</v>
      </c>
    </row>
    <row r="943" spans="1:10" x14ac:dyDescent="0.25">
      <c r="A943" s="1" t="s">
        <v>58</v>
      </c>
      <c r="B943" s="1" t="s">
        <v>26</v>
      </c>
      <c r="C943" s="1" t="s">
        <v>13</v>
      </c>
      <c r="D943" s="1">
        <v>72319</v>
      </c>
      <c r="E943" s="1">
        <v>1</v>
      </c>
      <c r="F943" s="1">
        <v>51</v>
      </c>
      <c r="G943" s="1">
        <v>50</v>
      </c>
      <c r="H943" s="1">
        <v>63538.43</v>
      </c>
      <c r="I943" t="str" cm="1">
        <f t="array" ref="I943">_xlfn.XLOOKUP('ML case Study'!B943,Table1_1[[#All],[city]],Table1_1[[#All],[city type]],,0,1)</f>
        <v>Metrio City</v>
      </c>
      <c r="J943" t="str" cm="1">
        <f t="array" ref="J943">_xlfn.XLOOKUP(A943,Table3_1[[#All],[college]],Table3_1[[#All],[college_category]],,0,1)</f>
        <v>Tier 3</v>
      </c>
    </row>
    <row r="944" spans="1:10" x14ac:dyDescent="0.25">
      <c r="A944" s="1" t="s">
        <v>72</v>
      </c>
      <c r="B944" s="1" t="s">
        <v>26</v>
      </c>
      <c r="C944" s="1" t="s">
        <v>13</v>
      </c>
      <c r="D944" s="1">
        <v>67969</v>
      </c>
      <c r="E944" s="1">
        <v>2</v>
      </c>
      <c r="F944" s="1">
        <v>40</v>
      </c>
      <c r="G944" s="1">
        <v>18</v>
      </c>
      <c r="H944" s="1">
        <v>77435.199999999997</v>
      </c>
      <c r="I944" t="str" cm="1">
        <f t="array" ref="I944">_xlfn.XLOOKUP('ML case Study'!B944,Table1_1[[#All],[city]],Table1_1[[#All],[city type]],,0,1)</f>
        <v>Metrio City</v>
      </c>
      <c r="J944" t="str" cm="1">
        <f t="array" ref="J944">_xlfn.XLOOKUP(A944,Table3_1[[#All],[college]],Table3_1[[#All],[college_category]],,0,1)</f>
        <v>Tier 3</v>
      </c>
    </row>
    <row r="945" spans="1:10" x14ac:dyDescent="0.25">
      <c r="A945" s="1" t="s">
        <v>75</v>
      </c>
      <c r="B945" s="1" t="s">
        <v>38</v>
      </c>
      <c r="C945" s="1" t="s">
        <v>13</v>
      </c>
      <c r="D945" s="1">
        <v>45487</v>
      </c>
      <c r="E945" s="1">
        <v>3</v>
      </c>
      <c r="F945" s="1">
        <v>37</v>
      </c>
      <c r="G945" s="1">
        <v>19</v>
      </c>
      <c r="H945" s="1">
        <v>68015.59</v>
      </c>
      <c r="I945" t="str" cm="1">
        <f t="array" ref="I945">_xlfn.XLOOKUP('ML case Study'!B945,Table1_1[[#All],[city]],Table1_1[[#All],[city type]],,0,1)</f>
        <v>Metrio City</v>
      </c>
      <c r="J945" t="str" cm="1">
        <f t="array" ref="J945">_xlfn.XLOOKUP(A945,Table3_1[[#All],[college]],Table3_1[[#All],[college_category]],,0,1)</f>
        <v>Tier 1</v>
      </c>
    </row>
    <row r="946" spans="1:10" x14ac:dyDescent="0.25">
      <c r="A946" s="1" t="s">
        <v>56</v>
      </c>
      <c r="B946" s="1" t="s">
        <v>18</v>
      </c>
      <c r="C946" s="1" t="s">
        <v>13</v>
      </c>
      <c r="D946" s="1">
        <v>64010</v>
      </c>
      <c r="E946" s="1">
        <v>1</v>
      </c>
      <c r="F946" s="1">
        <v>46</v>
      </c>
      <c r="G946" s="1">
        <v>62</v>
      </c>
      <c r="H946" s="1">
        <v>78249.350000000006</v>
      </c>
      <c r="I946" t="str" cm="1">
        <f t="array" ref="I946">_xlfn.XLOOKUP('ML case Study'!B946,Table1_1[[#All],[city]],Table1_1[[#All],[city type]],,0,1)</f>
        <v>non-metro cities</v>
      </c>
      <c r="J946" t="str" cm="1">
        <f t="array" ref="J946">_xlfn.XLOOKUP(A946,Table3_1[[#All],[college]],Table3_1[[#All],[college_category]],,0,1)</f>
        <v>Tier 2</v>
      </c>
    </row>
    <row r="947" spans="1:10" x14ac:dyDescent="0.25">
      <c r="A947" s="1" t="s">
        <v>80</v>
      </c>
      <c r="B947" s="1" t="s">
        <v>30</v>
      </c>
      <c r="C947" s="1" t="s">
        <v>13</v>
      </c>
      <c r="D947" s="1">
        <v>59227</v>
      </c>
      <c r="E947" s="1">
        <v>2</v>
      </c>
      <c r="F947" s="1">
        <v>47</v>
      </c>
      <c r="G947" s="1">
        <v>56</v>
      </c>
      <c r="H947" s="1">
        <v>76488.509999999995</v>
      </c>
      <c r="I947" t="str" cm="1">
        <f t="array" ref="I947">_xlfn.XLOOKUP('ML case Study'!B947,Table1_1[[#All],[city]],Table1_1[[#All],[city type]],,0,1)</f>
        <v>Metrio City</v>
      </c>
      <c r="J947" t="str" cm="1">
        <f t="array" ref="J947">_xlfn.XLOOKUP(A947,Table3_1[[#All],[college]],Table3_1[[#All],[college_category]],,0,1)</f>
        <v>Tier 1</v>
      </c>
    </row>
    <row r="948" spans="1:10" x14ac:dyDescent="0.25">
      <c r="A948" s="1" t="s">
        <v>60</v>
      </c>
      <c r="B948" s="1" t="s">
        <v>12</v>
      </c>
      <c r="C948" s="1" t="s">
        <v>13</v>
      </c>
      <c r="D948" s="1">
        <v>56738</v>
      </c>
      <c r="E948" s="1">
        <v>3</v>
      </c>
      <c r="F948" s="1">
        <v>49</v>
      </c>
      <c r="G948" s="1">
        <v>42</v>
      </c>
      <c r="H948" s="1">
        <v>68689.899999999994</v>
      </c>
      <c r="I948" t="str" cm="1">
        <f t="array" ref="I948">_xlfn.XLOOKUP('ML case Study'!B948,Table1_1[[#All],[city]],Table1_1[[#All],[city type]],,0,1)</f>
        <v>non-metro cities</v>
      </c>
      <c r="J948" t="str" cm="1">
        <f t="array" ref="J948">_xlfn.XLOOKUP(A948,Table3_1[[#All],[college]],Table3_1[[#All],[college_category]],,0,1)</f>
        <v>Tier 1</v>
      </c>
    </row>
    <row r="949" spans="1:10" x14ac:dyDescent="0.25">
      <c r="A949" s="1" t="s">
        <v>85</v>
      </c>
      <c r="B949" s="1" t="s">
        <v>35</v>
      </c>
      <c r="C949" s="1" t="s">
        <v>10</v>
      </c>
      <c r="D949" s="1">
        <v>62898</v>
      </c>
      <c r="E949" s="1">
        <v>3</v>
      </c>
      <c r="F949" s="1">
        <v>60</v>
      </c>
      <c r="G949" s="1">
        <v>37</v>
      </c>
      <c r="H949" s="1">
        <v>112310.5</v>
      </c>
      <c r="I949" t="str" cm="1">
        <f t="array" ref="I949">_xlfn.XLOOKUP('ML case Study'!B949,Table1_1[[#All],[city]],Table1_1[[#All],[city type]],,0,1)</f>
        <v>Metrio City</v>
      </c>
      <c r="J949" t="str" cm="1">
        <f t="array" ref="J949">_xlfn.XLOOKUP(A949,Table3_1[[#All],[college]],Table3_1[[#All],[college_category]],,0,1)</f>
        <v>Tier 3</v>
      </c>
    </row>
    <row r="950" spans="1:10" x14ac:dyDescent="0.25">
      <c r="A950" s="1" t="s">
        <v>64</v>
      </c>
      <c r="B950" s="1" t="s">
        <v>41</v>
      </c>
      <c r="C950" s="1" t="s">
        <v>13</v>
      </c>
      <c r="D950" s="1">
        <v>59175</v>
      </c>
      <c r="E950" s="1">
        <v>2</v>
      </c>
      <c r="F950" s="1">
        <v>82</v>
      </c>
      <c r="G950" s="1">
        <v>42</v>
      </c>
      <c r="H950" s="1">
        <v>71663.53</v>
      </c>
      <c r="I950" t="str" cm="1">
        <f t="array" ref="I950">_xlfn.XLOOKUP('ML case Study'!B950,Table1_1[[#All],[city]],Table1_1[[#All],[city type]],,0,1)</f>
        <v>Metrio City</v>
      </c>
      <c r="J950" t="str" cm="1">
        <f t="array" ref="J950">_xlfn.XLOOKUP(A950,Table3_1[[#All],[college]],Table3_1[[#All],[college_category]],,0,1)</f>
        <v>Tier 1</v>
      </c>
    </row>
    <row r="951" spans="1:10" x14ac:dyDescent="0.25">
      <c r="A951" s="1" t="s">
        <v>28</v>
      </c>
      <c r="B951" s="1" t="s">
        <v>38</v>
      </c>
      <c r="C951" s="1" t="s">
        <v>10</v>
      </c>
      <c r="D951" s="1">
        <v>57608</v>
      </c>
      <c r="E951" s="1">
        <v>2</v>
      </c>
      <c r="F951" s="1">
        <v>49</v>
      </c>
      <c r="G951" s="1">
        <v>25</v>
      </c>
      <c r="H951" s="1">
        <v>78713.91</v>
      </c>
      <c r="I951" t="str" cm="1">
        <f t="array" ref="I951">_xlfn.XLOOKUP('ML case Study'!B951,Table1_1[[#All],[city]],Table1_1[[#All],[city type]],,0,1)</f>
        <v>Metrio City</v>
      </c>
      <c r="J951" t="str" cm="1">
        <f t="array" ref="J951">_xlfn.XLOOKUP(A951,Table3_1[[#All],[college]],Table3_1[[#All],[college_category]],,0,1)</f>
        <v>Tier 1</v>
      </c>
    </row>
    <row r="952" spans="1:10" x14ac:dyDescent="0.25">
      <c r="A952" s="1" t="s">
        <v>80</v>
      </c>
      <c r="B952" s="1" t="s">
        <v>52</v>
      </c>
      <c r="C952" s="1" t="s">
        <v>13</v>
      </c>
      <c r="D952" s="1">
        <v>42804</v>
      </c>
      <c r="E952" s="1">
        <v>2</v>
      </c>
      <c r="F952" s="1">
        <v>37</v>
      </c>
      <c r="G952" s="1">
        <v>57</v>
      </c>
      <c r="H952" s="1">
        <v>74893.91</v>
      </c>
      <c r="I952" t="str" cm="1">
        <f t="array" ref="I952">_xlfn.XLOOKUP('ML case Study'!B952,Table1_1[[#All],[city]],Table1_1[[#All],[city type]],,0,1)</f>
        <v>non-metro cities</v>
      </c>
      <c r="J952" t="str" cm="1">
        <f t="array" ref="J952">_xlfn.XLOOKUP(A952,Table3_1[[#All],[college]],Table3_1[[#All],[college_category]],,0,1)</f>
        <v>Tier 1</v>
      </c>
    </row>
    <row r="953" spans="1:10" x14ac:dyDescent="0.25">
      <c r="A953" s="1" t="s">
        <v>40</v>
      </c>
      <c r="B953" s="1" t="s">
        <v>52</v>
      </c>
      <c r="C953" s="1" t="s">
        <v>10</v>
      </c>
      <c r="D953" s="1">
        <v>65482</v>
      </c>
      <c r="E953" s="1">
        <v>3</v>
      </c>
      <c r="F953" s="1">
        <v>39</v>
      </c>
      <c r="G953" s="1">
        <v>51</v>
      </c>
      <c r="H953" s="1">
        <v>106633.64</v>
      </c>
      <c r="I953" t="str" cm="1">
        <f t="array" ref="I953">_xlfn.XLOOKUP('ML case Study'!B953,Table1_1[[#All],[city]],Table1_1[[#All],[city type]],,0,1)</f>
        <v>non-metro cities</v>
      </c>
      <c r="J953" t="str" cm="1">
        <f t="array" ref="J953">_xlfn.XLOOKUP(A953,Table3_1[[#All],[college]],Table3_1[[#All],[college_category]],,0,1)</f>
        <v>Tier 3</v>
      </c>
    </row>
    <row r="954" spans="1:10" x14ac:dyDescent="0.25">
      <c r="A954" s="1" t="s">
        <v>76</v>
      </c>
      <c r="B954" s="1" t="s">
        <v>26</v>
      </c>
      <c r="C954" s="1" t="s">
        <v>13</v>
      </c>
      <c r="D954" s="1">
        <v>57042</v>
      </c>
      <c r="E954" s="1">
        <v>4</v>
      </c>
      <c r="F954" s="1">
        <v>42</v>
      </c>
      <c r="G954" s="1">
        <v>30</v>
      </c>
      <c r="H954" s="1">
        <v>60644.12</v>
      </c>
      <c r="I954" t="str" cm="1">
        <f t="array" ref="I954">_xlfn.XLOOKUP('ML case Study'!B954,Table1_1[[#All],[city]],Table1_1[[#All],[city type]],,0,1)</f>
        <v>Metrio City</v>
      </c>
      <c r="J954" t="str" cm="1">
        <f t="array" ref="J954">_xlfn.XLOOKUP(A954,Table3_1[[#All],[college]],Table3_1[[#All],[college_category]],,0,1)</f>
        <v>Tier 3</v>
      </c>
    </row>
    <row r="955" spans="1:10" x14ac:dyDescent="0.25">
      <c r="A955" s="1" t="s">
        <v>42</v>
      </c>
      <c r="B955" s="1" t="s">
        <v>41</v>
      </c>
      <c r="C955" s="1" t="s">
        <v>10</v>
      </c>
      <c r="D955" s="1">
        <v>56350</v>
      </c>
      <c r="E955" s="1">
        <v>2</v>
      </c>
      <c r="F955" s="1">
        <v>74</v>
      </c>
      <c r="G955" s="1">
        <v>44</v>
      </c>
      <c r="H955" s="1">
        <v>104154.81</v>
      </c>
      <c r="I955" t="str" cm="1">
        <f t="array" ref="I955">_xlfn.XLOOKUP('ML case Study'!B955,Table1_1[[#All],[city]],Table1_1[[#All],[city type]],,0,1)</f>
        <v>Metrio City</v>
      </c>
      <c r="J955" t="str" cm="1">
        <f t="array" ref="J955">_xlfn.XLOOKUP(A955,Table3_1[[#All],[college]],Table3_1[[#All],[college_category]],,0,1)</f>
        <v>Tier 1</v>
      </c>
    </row>
    <row r="956" spans="1:10" x14ac:dyDescent="0.25">
      <c r="A956" s="1" t="s">
        <v>90</v>
      </c>
      <c r="B956" s="1" t="s">
        <v>18</v>
      </c>
      <c r="C956" s="1" t="s">
        <v>10</v>
      </c>
      <c r="D956" s="1">
        <v>50451</v>
      </c>
      <c r="E956" s="1">
        <v>1</v>
      </c>
      <c r="F956" s="1">
        <v>56</v>
      </c>
      <c r="G956" s="1">
        <v>34</v>
      </c>
      <c r="H956" s="1">
        <v>74128.759999999995</v>
      </c>
      <c r="I956" t="str" cm="1">
        <f t="array" ref="I956">_xlfn.XLOOKUP('ML case Study'!B956,Table1_1[[#All],[city]],Table1_1[[#All],[city type]],,0,1)</f>
        <v>non-metro cities</v>
      </c>
      <c r="J956" t="str" cm="1">
        <f t="array" ref="J956">_xlfn.XLOOKUP(A956,Table3_1[[#All],[college]],Table3_1[[#All],[college_category]],,0,1)</f>
        <v>Tier 2</v>
      </c>
    </row>
    <row r="957" spans="1:10" x14ac:dyDescent="0.25">
      <c r="A957" s="1" t="s">
        <v>84</v>
      </c>
      <c r="B957" s="1" t="s">
        <v>26</v>
      </c>
      <c r="C957" s="1" t="s">
        <v>13</v>
      </c>
      <c r="D957" s="1">
        <v>62759</v>
      </c>
      <c r="E957" s="1">
        <v>3</v>
      </c>
      <c r="F957" s="1">
        <v>37</v>
      </c>
      <c r="G957" s="1">
        <v>31</v>
      </c>
      <c r="H957" s="1">
        <v>69951.41</v>
      </c>
      <c r="I957" t="str" cm="1">
        <f t="array" ref="I957">_xlfn.XLOOKUP('ML case Study'!B957,Table1_1[[#All],[city]],Table1_1[[#All],[city type]],,0,1)</f>
        <v>Metrio City</v>
      </c>
      <c r="J957" t="str" cm="1">
        <f t="array" ref="J957">_xlfn.XLOOKUP(A957,Table3_1[[#All],[college]],Table3_1[[#All],[college_category]],,0,1)</f>
        <v>Tier 2</v>
      </c>
    </row>
    <row r="958" spans="1:10" x14ac:dyDescent="0.25">
      <c r="A958" s="1" t="s">
        <v>66</v>
      </c>
      <c r="B958" s="1" t="s">
        <v>20</v>
      </c>
      <c r="C958" s="1" t="s">
        <v>10</v>
      </c>
      <c r="D958" s="1">
        <v>59683</v>
      </c>
      <c r="E958" s="1">
        <v>1</v>
      </c>
      <c r="F958" s="1">
        <v>81</v>
      </c>
      <c r="G958" s="1">
        <v>54</v>
      </c>
      <c r="H958" s="1">
        <v>97523.1</v>
      </c>
      <c r="I958" t="str" cm="1">
        <f t="array" ref="I958">_xlfn.XLOOKUP('ML case Study'!B958,Table1_1[[#All],[city]],Table1_1[[#All],[city type]],,0,1)</f>
        <v>non-metro cities</v>
      </c>
      <c r="J958" t="str" cm="1">
        <f t="array" ref="J958">_xlfn.XLOOKUP(A958,Table3_1[[#All],[college]],Table3_1[[#All],[college_category]],,0,1)</f>
        <v>Tier 1</v>
      </c>
    </row>
    <row r="959" spans="1:10" x14ac:dyDescent="0.25">
      <c r="A959" s="1" t="s">
        <v>72</v>
      </c>
      <c r="B959" s="1" t="s">
        <v>52</v>
      </c>
      <c r="C959" s="1" t="s">
        <v>13</v>
      </c>
      <c r="D959" s="1">
        <v>47381</v>
      </c>
      <c r="E959" s="1">
        <v>1</v>
      </c>
      <c r="F959" s="1">
        <v>48</v>
      </c>
      <c r="G959" s="1">
        <v>24</v>
      </c>
      <c r="H959" s="1">
        <v>73987.039999999994</v>
      </c>
      <c r="I959" t="str" cm="1">
        <f t="array" ref="I959">_xlfn.XLOOKUP('ML case Study'!B959,Table1_1[[#All],[city]],Table1_1[[#All],[city type]],,0,1)</f>
        <v>non-metro cities</v>
      </c>
      <c r="J959" t="str" cm="1">
        <f t="array" ref="J959">_xlfn.XLOOKUP(A959,Table3_1[[#All],[college]],Table3_1[[#All],[college_category]],,0,1)</f>
        <v>Tier 3</v>
      </c>
    </row>
    <row r="960" spans="1:10" x14ac:dyDescent="0.25">
      <c r="A960" s="1" t="s">
        <v>80</v>
      </c>
      <c r="B960" s="1" t="s">
        <v>43</v>
      </c>
      <c r="C960" s="1" t="s">
        <v>10</v>
      </c>
      <c r="D960" s="1">
        <v>63504</v>
      </c>
      <c r="E960" s="1">
        <v>4</v>
      </c>
      <c r="F960" s="1">
        <v>84</v>
      </c>
      <c r="G960" s="1">
        <v>43</v>
      </c>
      <c r="H960" s="1">
        <v>105528.87</v>
      </c>
      <c r="I960" t="str" cm="1">
        <f t="array" ref="I960">_xlfn.XLOOKUP('ML case Study'!B960,Table1_1[[#All],[city]],Table1_1[[#All],[city type]],,0,1)</f>
        <v>non-metro cities</v>
      </c>
      <c r="J960" t="str" cm="1">
        <f t="array" ref="J960">_xlfn.XLOOKUP(A960,Table3_1[[#All],[college]],Table3_1[[#All],[college_category]],,0,1)</f>
        <v>Tier 1</v>
      </c>
    </row>
    <row r="961" spans="1:10" x14ac:dyDescent="0.25">
      <c r="A961" s="1" t="s">
        <v>56</v>
      </c>
      <c r="B961" s="1" t="s">
        <v>35</v>
      </c>
      <c r="C961" s="1" t="s">
        <v>13</v>
      </c>
      <c r="D961" s="1">
        <v>57127</v>
      </c>
      <c r="E961" s="1">
        <v>4</v>
      </c>
      <c r="F961" s="1">
        <v>61</v>
      </c>
      <c r="G961" s="1">
        <v>48</v>
      </c>
      <c r="H961" s="1">
        <v>99276.61</v>
      </c>
      <c r="I961" t="str" cm="1">
        <f t="array" ref="I961">_xlfn.XLOOKUP('ML case Study'!B961,Table1_1[[#All],[city]],Table1_1[[#All],[city type]],,0,1)</f>
        <v>Metrio City</v>
      </c>
      <c r="J961" t="str" cm="1">
        <f t="array" ref="J961">_xlfn.XLOOKUP(A961,Table3_1[[#All],[college]],Table3_1[[#All],[college_category]],,0,1)</f>
        <v>Tier 2</v>
      </c>
    </row>
    <row r="962" spans="1:10" x14ac:dyDescent="0.25">
      <c r="A962" s="1" t="s">
        <v>16</v>
      </c>
      <c r="B962" s="1" t="s">
        <v>31</v>
      </c>
      <c r="C962" s="1" t="s">
        <v>13</v>
      </c>
      <c r="D962" s="1">
        <v>64290</v>
      </c>
      <c r="E962" s="1">
        <v>1</v>
      </c>
      <c r="F962" s="1">
        <v>66</v>
      </c>
      <c r="G962" s="1">
        <v>19</v>
      </c>
      <c r="H962" s="1">
        <v>60547.58</v>
      </c>
      <c r="I962" t="str" cm="1">
        <f t="array" ref="I962">_xlfn.XLOOKUP('ML case Study'!B962,Table1_1[[#All],[city]],Table1_1[[#All],[city type]],,0,1)</f>
        <v>Metrio City</v>
      </c>
      <c r="J962" t="str" cm="1">
        <f t="array" ref="J962">_xlfn.XLOOKUP(A962,Table3_1[[#All],[college]],Table3_1[[#All],[college_category]],,0,1)</f>
        <v>Tier 3</v>
      </c>
    </row>
    <row r="963" spans="1:10" x14ac:dyDescent="0.25">
      <c r="A963" s="1" t="s">
        <v>50</v>
      </c>
      <c r="B963" s="1" t="s">
        <v>24</v>
      </c>
      <c r="C963" s="1" t="s">
        <v>13</v>
      </c>
      <c r="D963" s="1">
        <v>54212</v>
      </c>
      <c r="E963" s="1">
        <v>4</v>
      </c>
      <c r="F963" s="1">
        <v>38</v>
      </c>
      <c r="G963" s="1">
        <v>29</v>
      </c>
      <c r="H963" s="1">
        <v>68571.399999999994</v>
      </c>
      <c r="I963" t="str" cm="1">
        <f t="array" ref="I963">_xlfn.XLOOKUP('ML case Study'!B963,Table1_1[[#All],[city]],Table1_1[[#All],[city type]],,0,1)</f>
        <v>Metrio City</v>
      </c>
      <c r="J963" t="str" cm="1">
        <f t="array" ref="J963">_xlfn.XLOOKUP(A963,Table3_1[[#All],[college]],Table3_1[[#All],[college_category]],,0,1)</f>
        <v>Tier 1</v>
      </c>
    </row>
    <row r="964" spans="1:10" x14ac:dyDescent="0.25">
      <c r="A964" s="1" t="s">
        <v>77</v>
      </c>
      <c r="B964" s="1" t="s">
        <v>12</v>
      </c>
      <c r="C964" s="1" t="s">
        <v>13</v>
      </c>
      <c r="D964" s="1">
        <v>59576</v>
      </c>
      <c r="E964" s="1">
        <v>1</v>
      </c>
      <c r="F964" s="1">
        <v>62</v>
      </c>
      <c r="G964" s="1">
        <v>63</v>
      </c>
      <c r="H964" s="1">
        <v>69043.09</v>
      </c>
      <c r="I964" t="str" cm="1">
        <f t="array" ref="I964">_xlfn.XLOOKUP('ML case Study'!B964,Table1_1[[#All],[city]],Table1_1[[#All],[city type]],,0,1)</f>
        <v>non-metro cities</v>
      </c>
      <c r="J964" t="str" cm="1">
        <f t="array" ref="J964">_xlfn.XLOOKUP(A964,Table3_1[[#All],[college]],Table3_1[[#All],[college_category]],,0,1)</f>
        <v>Tier 2</v>
      </c>
    </row>
    <row r="965" spans="1:10" x14ac:dyDescent="0.25">
      <c r="A965" s="1" t="s">
        <v>21</v>
      </c>
      <c r="B965" s="1" t="s">
        <v>38</v>
      </c>
      <c r="C965" s="1" t="s">
        <v>13</v>
      </c>
      <c r="D965" s="1">
        <v>48175</v>
      </c>
      <c r="E965" s="1">
        <v>3</v>
      </c>
      <c r="F965" s="1">
        <v>49</v>
      </c>
      <c r="G965" s="1">
        <v>46</v>
      </c>
      <c r="H965" s="1">
        <v>77795.839999999997</v>
      </c>
      <c r="I965" t="str" cm="1">
        <f t="array" ref="I965">_xlfn.XLOOKUP('ML case Study'!B965,Table1_1[[#All],[city]],Table1_1[[#All],[city type]],,0,1)</f>
        <v>Metrio City</v>
      </c>
      <c r="J965" t="str" cm="1">
        <f t="array" ref="J965">_xlfn.XLOOKUP(A965,Table3_1[[#All],[college]],Table3_1[[#All],[college_category]],,0,1)</f>
        <v>Tier 3</v>
      </c>
    </row>
    <row r="966" spans="1:10" x14ac:dyDescent="0.25">
      <c r="A966" s="1" t="s">
        <v>68</v>
      </c>
      <c r="B966" s="1" t="s">
        <v>43</v>
      </c>
      <c r="C966" s="1" t="s">
        <v>13</v>
      </c>
      <c r="D966" s="1">
        <v>63797</v>
      </c>
      <c r="E966" s="1">
        <v>2</v>
      </c>
      <c r="F966" s="1">
        <v>37</v>
      </c>
      <c r="G966" s="1">
        <v>52</v>
      </c>
      <c r="H966" s="1">
        <v>86647.26</v>
      </c>
      <c r="I966" t="str" cm="1">
        <f t="array" ref="I966">_xlfn.XLOOKUP('ML case Study'!B966,Table1_1[[#All],[city]],Table1_1[[#All],[city type]],,0,1)</f>
        <v>non-metro cities</v>
      </c>
      <c r="J966" t="str" cm="1">
        <f t="array" ref="J966">_xlfn.XLOOKUP(A966,Table3_1[[#All],[college]],Table3_1[[#All],[college_category]],,0,1)</f>
        <v>Tier 1</v>
      </c>
    </row>
    <row r="967" spans="1:10" x14ac:dyDescent="0.25">
      <c r="A967" s="1" t="s">
        <v>58</v>
      </c>
      <c r="B967" s="1" t="s">
        <v>24</v>
      </c>
      <c r="C967" s="1" t="s">
        <v>13</v>
      </c>
      <c r="D967" s="1">
        <v>48682</v>
      </c>
      <c r="E967" s="1">
        <v>1</v>
      </c>
      <c r="F967" s="1">
        <v>85</v>
      </c>
      <c r="G967" s="1">
        <v>35</v>
      </c>
      <c r="H967" s="1">
        <v>63554.03</v>
      </c>
      <c r="I967" t="str" cm="1">
        <f t="array" ref="I967">_xlfn.XLOOKUP('ML case Study'!B967,Table1_1[[#All],[city]],Table1_1[[#All],[city type]],,0,1)</f>
        <v>Metrio City</v>
      </c>
      <c r="J967" t="str" cm="1">
        <f t="array" ref="J967">_xlfn.XLOOKUP(A967,Table3_1[[#All],[college]],Table3_1[[#All],[college_category]],,0,1)</f>
        <v>Tier 3</v>
      </c>
    </row>
    <row r="968" spans="1:10" x14ac:dyDescent="0.25">
      <c r="A968" s="1" t="s">
        <v>89</v>
      </c>
      <c r="B968" s="1" t="s">
        <v>18</v>
      </c>
      <c r="C968" s="1" t="s">
        <v>10</v>
      </c>
      <c r="D968" s="1">
        <v>46558</v>
      </c>
      <c r="E968" s="1">
        <v>3</v>
      </c>
      <c r="F968" s="1">
        <v>80</v>
      </c>
      <c r="G968" s="1">
        <v>51</v>
      </c>
      <c r="H968" s="1">
        <v>80430.97</v>
      </c>
      <c r="I968" t="str" cm="1">
        <f t="array" ref="I968">_xlfn.XLOOKUP('ML case Study'!B968,Table1_1[[#All],[city]],Table1_1[[#All],[city type]],,0,1)</f>
        <v>non-metro cities</v>
      </c>
      <c r="J968" t="str" cm="1">
        <f t="array" ref="J968">_xlfn.XLOOKUP(A968,Table3_1[[#All],[college]],Table3_1[[#All],[college_category]],,0,1)</f>
        <v>Tier 2</v>
      </c>
    </row>
    <row r="969" spans="1:10" x14ac:dyDescent="0.25">
      <c r="A969" s="1" t="s">
        <v>16</v>
      </c>
      <c r="B969" s="1" t="s">
        <v>52</v>
      </c>
      <c r="C969" s="1" t="s">
        <v>13</v>
      </c>
      <c r="D969" s="1">
        <v>48690</v>
      </c>
      <c r="E969" s="1">
        <v>2</v>
      </c>
      <c r="F969" s="1">
        <v>72</v>
      </c>
      <c r="G969" s="1">
        <v>44</v>
      </c>
      <c r="H969" s="1">
        <v>72842.009999999995</v>
      </c>
      <c r="I969" t="str" cm="1">
        <f t="array" ref="I969">_xlfn.XLOOKUP('ML case Study'!B969,Table1_1[[#All],[city]],Table1_1[[#All],[city type]],,0,1)</f>
        <v>non-metro cities</v>
      </c>
      <c r="J969" t="str" cm="1">
        <f t="array" ref="J969">_xlfn.XLOOKUP(A969,Table3_1[[#All],[college]],Table3_1[[#All],[college_category]],,0,1)</f>
        <v>Tier 3</v>
      </c>
    </row>
    <row r="970" spans="1:10" x14ac:dyDescent="0.25">
      <c r="A970" s="1" t="s">
        <v>83</v>
      </c>
      <c r="B970" s="1" t="s">
        <v>20</v>
      </c>
      <c r="C970" s="1" t="s">
        <v>13</v>
      </c>
      <c r="D970" s="1">
        <v>54340</v>
      </c>
      <c r="E970" s="1">
        <v>2</v>
      </c>
      <c r="F970" s="1">
        <v>53</v>
      </c>
      <c r="G970" s="1">
        <v>21</v>
      </c>
      <c r="H970" s="1">
        <v>65228.800000000003</v>
      </c>
      <c r="I970" t="str" cm="1">
        <f t="array" ref="I970">_xlfn.XLOOKUP('ML case Study'!B970,Table1_1[[#All],[city]],Table1_1[[#All],[city type]],,0,1)</f>
        <v>non-metro cities</v>
      </c>
      <c r="J970" t="str" cm="1">
        <f t="array" ref="J970">_xlfn.XLOOKUP(A970,Table3_1[[#All],[college]],Table3_1[[#All],[college_category]],,0,1)</f>
        <v>Tier 1</v>
      </c>
    </row>
    <row r="971" spans="1:10" x14ac:dyDescent="0.25">
      <c r="A971" s="1" t="s">
        <v>37</v>
      </c>
      <c r="B971" s="1" t="s">
        <v>52</v>
      </c>
      <c r="C971" s="1" t="s">
        <v>13</v>
      </c>
      <c r="D971" s="1">
        <v>63711</v>
      </c>
      <c r="E971" s="1">
        <v>1</v>
      </c>
      <c r="F971" s="1">
        <v>73</v>
      </c>
      <c r="G971" s="1">
        <v>39</v>
      </c>
      <c r="H971" s="1">
        <v>65032.62</v>
      </c>
      <c r="I971" t="str" cm="1">
        <f t="array" ref="I971">_xlfn.XLOOKUP('ML case Study'!B971,Table1_1[[#All],[city]],Table1_1[[#All],[city type]],,0,1)</f>
        <v>non-metro cities</v>
      </c>
      <c r="J971" t="str" cm="1">
        <f t="array" ref="J971">_xlfn.XLOOKUP(A971,Table3_1[[#All],[college]],Table3_1[[#All],[college_category]],,0,1)</f>
        <v>Tier 3</v>
      </c>
    </row>
    <row r="972" spans="1:10" x14ac:dyDescent="0.25">
      <c r="A972" s="1" t="s">
        <v>73</v>
      </c>
      <c r="B972" s="1" t="s">
        <v>35</v>
      </c>
      <c r="C972" s="1" t="s">
        <v>13</v>
      </c>
      <c r="D972" s="1">
        <v>49427</v>
      </c>
      <c r="E972" s="1">
        <v>3</v>
      </c>
      <c r="F972" s="1">
        <v>40</v>
      </c>
      <c r="G972" s="1">
        <v>50</v>
      </c>
      <c r="H972" s="1">
        <v>67402.38</v>
      </c>
      <c r="I972" t="str" cm="1">
        <f t="array" ref="I972">_xlfn.XLOOKUP('ML case Study'!B972,Table1_1[[#All],[city]],Table1_1[[#All],[city type]],,0,1)</f>
        <v>Metrio City</v>
      </c>
      <c r="J972" t="str" cm="1">
        <f t="array" ref="J972">_xlfn.XLOOKUP(A972,Table3_1[[#All],[college]],Table3_1[[#All],[college_category]],,0,1)</f>
        <v>Tier 2</v>
      </c>
    </row>
    <row r="973" spans="1:10" x14ac:dyDescent="0.25">
      <c r="A973" s="1" t="s">
        <v>8</v>
      </c>
      <c r="B973" s="1" t="s">
        <v>20</v>
      </c>
      <c r="C973" s="1" t="s">
        <v>13</v>
      </c>
      <c r="D973" s="1">
        <v>44122</v>
      </c>
      <c r="E973" s="1">
        <v>4</v>
      </c>
      <c r="F973" s="1">
        <v>85</v>
      </c>
      <c r="G973" s="1">
        <v>34</v>
      </c>
      <c r="H973" s="1">
        <v>69206.59</v>
      </c>
      <c r="I973" t="str" cm="1">
        <f t="array" ref="I973">_xlfn.XLOOKUP('ML case Study'!B973,Table1_1[[#All],[city]],Table1_1[[#All],[city type]],,0,1)</f>
        <v>non-metro cities</v>
      </c>
      <c r="J973" t="str" cm="1">
        <f t="array" ref="J973">_xlfn.XLOOKUP(A973,Table3_1[[#All],[college]],Table3_1[[#All],[college_category]],,0,1)</f>
        <v>Tier 2</v>
      </c>
    </row>
    <row r="974" spans="1:10" x14ac:dyDescent="0.25">
      <c r="A974" s="1" t="s">
        <v>40</v>
      </c>
      <c r="B974" s="1" t="s">
        <v>30</v>
      </c>
      <c r="C974" s="1" t="s">
        <v>13</v>
      </c>
      <c r="D974" s="1">
        <v>45932</v>
      </c>
      <c r="E974" s="1">
        <v>1</v>
      </c>
      <c r="F974" s="1">
        <v>84</v>
      </c>
      <c r="G974" s="1">
        <v>22</v>
      </c>
      <c r="H974" s="1">
        <v>55399.38</v>
      </c>
      <c r="I974" t="str" cm="1">
        <f t="array" ref="I974">_xlfn.XLOOKUP('ML case Study'!B974,Table1_1[[#All],[city]],Table1_1[[#All],[city type]],,0,1)</f>
        <v>Metrio City</v>
      </c>
      <c r="J974" t="str" cm="1">
        <f t="array" ref="J974">_xlfn.XLOOKUP(A974,Table3_1[[#All],[college]],Table3_1[[#All],[college_category]],,0,1)</f>
        <v>Tier 3</v>
      </c>
    </row>
    <row r="975" spans="1:10" x14ac:dyDescent="0.25">
      <c r="A975" s="1" t="s">
        <v>25</v>
      </c>
      <c r="B975" s="1" t="s">
        <v>30</v>
      </c>
      <c r="C975" s="1" t="s">
        <v>13</v>
      </c>
      <c r="D975" s="1">
        <v>69670</v>
      </c>
      <c r="E975" s="1">
        <v>2</v>
      </c>
      <c r="F975" s="1">
        <v>62</v>
      </c>
      <c r="G975" s="1">
        <v>19</v>
      </c>
      <c r="H975" s="1">
        <v>64748.93</v>
      </c>
      <c r="I975" t="str" cm="1">
        <f t="array" ref="I975">_xlfn.XLOOKUP('ML case Study'!B975,Table1_1[[#All],[city]],Table1_1[[#All],[city type]],,0,1)</f>
        <v>Metrio City</v>
      </c>
      <c r="J975" t="str" cm="1">
        <f t="array" ref="J975">_xlfn.XLOOKUP(A975,Table3_1[[#All],[college]],Table3_1[[#All],[college_category]],,0,1)</f>
        <v>Tier 3</v>
      </c>
    </row>
    <row r="976" spans="1:10" x14ac:dyDescent="0.25">
      <c r="A976" s="1" t="s">
        <v>59</v>
      </c>
      <c r="B976" s="1" t="s">
        <v>35</v>
      </c>
      <c r="C976" s="1" t="s">
        <v>13</v>
      </c>
      <c r="D976" s="1">
        <v>65207</v>
      </c>
      <c r="E976" s="1">
        <v>4</v>
      </c>
      <c r="F976" s="1">
        <v>61</v>
      </c>
      <c r="G976" s="1">
        <v>26</v>
      </c>
      <c r="H976" s="1">
        <v>67929.179999999993</v>
      </c>
      <c r="I976" t="str" cm="1">
        <f t="array" ref="I976">_xlfn.XLOOKUP('ML case Study'!B976,Table1_1[[#All],[city]],Table1_1[[#All],[city type]],,0,1)</f>
        <v>Metrio City</v>
      </c>
      <c r="J976" t="str" cm="1">
        <f t="array" ref="J976">_xlfn.XLOOKUP(A976,Table3_1[[#All],[college]],Table3_1[[#All],[college_category]],,0,1)</f>
        <v>Tier 1</v>
      </c>
    </row>
    <row r="977" spans="1:10" x14ac:dyDescent="0.25">
      <c r="A977" s="1" t="s">
        <v>14</v>
      </c>
      <c r="B977" s="1" t="s">
        <v>26</v>
      </c>
      <c r="C977" s="1" t="s">
        <v>10</v>
      </c>
      <c r="D977" s="1">
        <v>45354</v>
      </c>
      <c r="E977" s="1">
        <v>3</v>
      </c>
      <c r="F977" s="1">
        <v>72</v>
      </c>
      <c r="G977" s="1">
        <v>29</v>
      </c>
      <c r="H977" s="1">
        <v>74793.11</v>
      </c>
      <c r="I977" t="str" cm="1">
        <f t="array" ref="I977">_xlfn.XLOOKUP('ML case Study'!B977,Table1_1[[#All],[city]],Table1_1[[#All],[city type]],,0,1)</f>
        <v>Metrio City</v>
      </c>
      <c r="J977" t="str" cm="1">
        <f t="array" ref="J977">_xlfn.XLOOKUP(A977,Table3_1[[#All],[college]],Table3_1[[#All],[college_category]],,0,1)</f>
        <v>Tier 3</v>
      </c>
    </row>
    <row r="978" spans="1:10" x14ac:dyDescent="0.25">
      <c r="A978" s="1" t="s">
        <v>64</v>
      </c>
      <c r="B978" s="1" t="s">
        <v>31</v>
      </c>
      <c r="C978" s="1" t="s">
        <v>13</v>
      </c>
      <c r="D978" s="1">
        <v>67339</v>
      </c>
      <c r="E978" s="1">
        <v>1</v>
      </c>
      <c r="F978" s="1">
        <v>37</v>
      </c>
      <c r="G978" s="1">
        <v>48</v>
      </c>
      <c r="H978" s="1">
        <v>69262.14</v>
      </c>
      <c r="I978" t="str" cm="1">
        <f t="array" ref="I978">_xlfn.XLOOKUP('ML case Study'!B978,Table1_1[[#All],[city]],Table1_1[[#All],[city type]],,0,1)</f>
        <v>Metrio City</v>
      </c>
      <c r="J978" t="str" cm="1">
        <f t="array" ref="J978">_xlfn.XLOOKUP(A978,Table3_1[[#All],[college]],Table3_1[[#All],[college_category]],,0,1)</f>
        <v>Tier 1</v>
      </c>
    </row>
    <row r="979" spans="1:10" x14ac:dyDescent="0.25">
      <c r="A979" s="1" t="s">
        <v>64</v>
      </c>
      <c r="B979" s="1" t="s">
        <v>43</v>
      </c>
      <c r="C979" s="1" t="s">
        <v>13</v>
      </c>
      <c r="D979" s="1">
        <v>54440</v>
      </c>
      <c r="E979" s="1">
        <v>1</v>
      </c>
      <c r="F979" s="1">
        <v>53</v>
      </c>
      <c r="G979" s="1">
        <v>26</v>
      </c>
      <c r="H979" s="1">
        <v>61913.04</v>
      </c>
      <c r="I979" t="str" cm="1">
        <f t="array" ref="I979">_xlfn.XLOOKUP('ML case Study'!B979,Table1_1[[#All],[city]],Table1_1[[#All],[city type]],,0,1)</f>
        <v>non-metro cities</v>
      </c>
      <c r="J979" t="str" cm="1">
        <f t="array" ref="J979">_xlfn.XLOOKUP(A979,Table3_1[[#All],[college]],Table3_1[[#All],[college_category]],,0,1)</f>
        <v>Tier 1</v>
      </c>
    </row>
    <row r="980" spans="1:10" x14ac:dyDescent="0.25">
      <c r="A980" s="1" t="s">
        <v>68</v>
      </c>
      <c r="B980" s="1" t="s">
        <v>15</v>
      </c>
      <c r="C980" s="1" t="s">
        <v>13</v>
      </c>
      <c r="D980" s="1">
        <v>63423</v>
      </c>
      <c r="E980" s="1">
        <v>2</v>
      </c>
      <c r="F980" s="1">
        <v>54</v>
      </c>
      <c r="G980" s="1">
        <v>45</v>
      </c>
      <c r="H980" s="1">
        <v>70907.55</v>
      </c>
      <c r="I980" t="str" cm="1">
        <f t="array" ref="I980">_xlfn.XLOOKUP('ML case Study'!B980,Table1_1[[#All],[city]],Table1_1[[#All],[city type]],,0,1)</f>
        <v>non-metro cities</v>
      </c>
      <c r="J980" t="str" cm="1">
        <f t="array" ref="J980">_xlfn.XLOOKUP(A980,Table3_1[[#All],[college]],Table3_1[[#All],[college_category]],,0,1)</f>
        <v>Tier 1</v>
      </c>
    </row>
    <row r="981" spans="1:10" x14ac:dyDescent="0.25">
      <c r="A981" s="1" t="s">
        <v>87</v>
      </c>
      <c r="B981" s="1" t="s">
        <v>35</v>
      </c>
      <c r="C981" s="1" t="s">
        <v>13</v>
      </c>
      <c r="D981" s="1">
        <v>55621</v>
      </c>
      <c r="E981" s="1">
        <v>1</v>
      </c>
      <c r="F981" s="1">
        <v>57</v>
      </c>
      <c r="G981" s="1">
        <v>36</v>
      </c>
      <c r="H981" s="1">
        <v>63331</v>
      </c>
      <c r="I981" t="str" cm="1">
        <f t="array" ref="I981">_xlfn.XLOOKUP('ML case Study'!B981,Table1_1[[#All],[city]],Table1_1[[#All],[city type]],,0,1)</f>
        <v>Metrio City</v>
      </c>
      <c r="J981" t="str" cm="1">
        <f t="array" ref="J981">_xlfn.XLOOKUP(A981,Table3_1[[#All],[college]],Table3_1[[#All],[college_category]],,0,1)</f>
        <v>Tier 2</v>
      </c>
    </row>
    <row r="982" spans="1:10" x14ac:dyDescent="0.25">
      <c r="A982" s="1" t="s">
        <v>87</v>
      </c>
      <c r="B982" s="1" t="s">
        <v>52</v>
      </c>
      <c r="C982" s="1" t="s">
        <v>13</v>
      </c>
      <c r="D982" s="1">
        <v>46432</v>
      </c>
      <c r="E982" s="1">
        <v>3</v>
      </c>
      <c r="F982" s="1">
        <v>61</v>
      </c>
      <c r="G982" s="1">
        <v>54</v>
      </c>
      <c r="H982" s="1">
        <v>102860.45</v>
      </c>
      <c r="I982" t="str" cm="1">
        <f t="array" ref="I982">_xlfn.XLOOKUP('ML case Study'!B982,Table1_1[[#All],[city]],Table1_1[[#All],[city type]],,0,1)</f>
        <v>non-metro cities</v>
      </c>
      <c r="J982" t="str" cm="1">
        <f t="array" ref="J982">_xlfn.XLOOKUP(A982,Table3_1[[#All],[college]],Table3_1[[#All],[college_category]],,0,1)</f>
        <v>Tier 2</v>
      </c>
    </row>
    <row r="983" spans="1:10" x14ac:dyDescent="0.25">
      <c r="A983" s="1" t="s">
        <v>47</v>
      </c>
      <c r="B983" s="1" t="s">
        <v>18</v>
      </c>
      <c r="C983" s="1" t="s">
        <v>13</v>
      </c>
      <c r="D983" s="1">
        <v>49513</v>
      </c>
      <c r="E983" s="1">
        <v>1</v>
      </c>
      <c r="F983" s="1">
        <v>84</v>
      </c>
      <c r="G983" s="1">
        <v>34</v>
      </c>
      <c r="H983" s="1">
        <v>69525.33</v>
      </c>
      <c r="I983" t="str" cm="1">
        <f t="array" ref="I983">_xlfn.XLOOKUP('ML case Study'!B983,Table1_1[[#All],[city]],Table1_1[[#All],[city type]],,0,1)</f>
        <v>non-metro cities</v>
      </c>
      <c r="J983" t="str" cm="1">
        <f t="array" ref="J983">_xlfn.XLOOKUP(A983,Table3_1[[#All],[college]],Table3_1[[#All],[college_category]],,0,1)</f>
        <v>Tier 2</v>
      </c>
    </row>
    <row r="984" spans="1:10" x14ac:dyDescent="0.25">
      <c r="A984" s="1" t="s">
        <v>71</v>
      </c>
      <c r="B984" s="1" t="s">
        <v>52</v>
      </c>
      <c r="C984" s="1" t="s">
        <v>10</v>
      </c>
      <c r="D984" s="1">
        <v>52918</v>
      </c>
      <c r="E984" s="1">
        <v>4</v>
      </c>
      <c r="F984" s="1">
        <v>61</v>
      </c>
      <c r="G984" s="1">
        <v>31</v>
      </c>
      <c r="H984" s="1">
        <v>82323.34</v>
      </c>
      <c r="I984" t="str" cm="1">
        <f t="array" ref="I984">_xlfn.XLOOKUP('ML case Study'!B984,Table1_1[[#All],[city]],Table1_1[[#All],[city type]],,0,1)</f>
        <v>non-metro cities</v>
      </c>
      <c r="J984" t="str" cm="1">
        <f t="array" ref="J984">_xlfn.XLOOKUP(A984,Table3_1[[#All],[college]],Table3_1[[#All],[college_category]],,0,1)</f>
        <v>Tier 3</v>
      </c>
    </row>
    <row r="985" spans="1:10" x14ac:dyDescent="0.25">
      <c r="A985" s="1" t="s">
        <v>50</v>
      </c>
      <c r="B985" s="1" t="s">
        <v>15</v>
      </c>
      <c r="C985" s="1" t="s">
        <v>13</v>
      </c>
      <c r="D985" s="1">
        <v>51609</v>
      </c>
      <c r="E985" s="1">
        <v>4</v>
      </c>
      <c r="F985" s="1">
        <v>72</v>
      </c>
      <c r="G985" s="1">
        <v>27</v>
      </c>
      <c r="H985" s="1">
        <v>69498.179999999993</v>
      </c>
      <c r="I985" t="str" cm="1">
        <f t="array" ref="I985">_xlfn.XLOOKUP('ML case Study'!B985,Table1_1[[#All],[city]],Table1_1[[#All],[city type]],,0,1)</f>
        <v>non-metro cities</v>
      </c>
      <c r="J985" t="str" cm="1">
        <f t="array" ref="J985">_xlfn.XLOOKUP(A985,Table3_1[[#All],[college]],Table3_1[[#All],[college_category]],,0,1)</f>
        <v>Tier 1</v>
      </c>
    </row>
    <row r="986" spans="1:10" x14ac:dyDescent="0.25">
      <c r="A986" s="1" t="s">
        <v>90</v>
      </c>
      <c r="B986" s="1" t="s">
        <v>43</v>
      </c>
      <c r="C986" s="1" t="s">
        <v>13</v>
      </c>
      <c r="D986" s="1">
        <v>58698</v>
      </c>
      <c r="E986" s="1">
        <v>1</v>
      </c>
      <c r="F986" s="1">
        <v>42</v>
      </c>
      <c r="G986" s="1">
        <v>20</v>
      </c>
      <c r="H986" s="1">
        <v>75139.44</v>
      </c>
      <c r="I986" t="str" cm="1">
        <f t="array" ref="I986">_xlfn.XLOOKUP('ML case Study'!B986,Table1_1[[#All],[city]],Table1_1[[#All],[city type]],,0,1)</f>
        <v>non-metro cities</v>
      </c>
      <c r="J986" t="str" cm="1">
        <f t="array" ref="J986">_xlfn.XLOOKUP(A986,Table3_1[[#All],[college]],Table3_1[[#All],[college_category]],,0,1)</f>
        <v>Tier 2</v>
      </c>
    </row>
    <row r="987" spans="1:10" x14ac:dyDescent="0.25">
      <c r="A987" s="1" t="s">
        <v>76</v>
      </c>
      <c r="B987" s="1" t="s">
        <v>15</v>
      </c>
      <c r="C987" s="1" t="s">
        <v>13</v>
      </c>
      <c r="D987" s="1">
        <v>49215</v>
      </c>
      <c r="E987" s="1">
        <v>1</v>
      </c>
      <c r="F987" s="1">
        <v>35</v>
      </c>
      <c r="G987" s="1">
        <v>44</v>
      </c>
      <c r="H987" s="1">
        <v>66596.56</v>
      </c>
      <c r="I987" t="str" cm="1">
        <f t="array" ref="I987">_xlfn.XLOOKUP('ML case Study'!B987,Table1_1[[#All],[city]],Table1_1[[#All],[city type]],,0,1)</f>
        <v>non-metro cities</v>
      </c>
      <c r="J987" t="str" cm="1">
        <f t="array" ref="J987">_xlfn.XLOOKUP(A987,Table3_1[[#All],[college]],Table3_1[[#All],[college_category]],,0,1)</f>
        <v>Tier 3</v>
      </c>
    </row>
    <row r="988" spans="1:10" x14ac:dyDescent="0.25">
      <c r="A988" s="1" t="s">
        <v>78</v>
      </c>
      <c r="B988" s="1" t="s">
        <v>15</v>
      </c>
      <c r="C988" s="1" t="s">
        <v>13</v>
      </c>
      <c r="D988" s="1">
        <v>50665</v>
      </c>
      <c r="E988" s="1">
        <v>3</v>
      </c>
      <c r="F988" s="1">
        <v>42</v>
      </c>
      <c r="G988" s="1">
        <v>43</v>
      </c>
      <c r="H988" s="1">
        <v>66304.02</v>
      </c>
      <c r="I988" t="str" cm="1">
        <f t="array" ref="I988">_xlfn.XLOOKUP('ML case Study'!B988,Table1_1[[#All],[city]],Table1_1[[#All],[city type]],,0,1)</f>
        <v>non-metro cities</v>
      </c>
      <c r="J988" t="str" cm="1">
        <f t="array" ref="J988">_xlfn.XLOOKUP(A988,Table3_1[[#All],[college]],Table3_1[[#All],[college_category]],,0,1)</f>
        <v>Tier 2</v>
      </c>
    </row>
    <row r="989" spans="1:10" x14ac:dyDescent="0.25">
      <c r="A989" s="1" t="s">
        <v>76</v>
      </c>
      <c r="B989" s="1" t="s">
        <v>22</v>
      </c>
      <c r="C989" s="1" t="s">
        <v>13</v>
      </c>
      <c r="D989" s="1">
        <v>49942</v>
      </c>
      <c r="E989" s="1">
        <v>2</v>
      </c>
      <c r="F989" s="1">
        <v>57</v>
      </c>
      <c r="G989" s="1">
        <v>45</v>
      </c>
      <c r="H989" s="1">
        <v>92925.38</v>
      </c>
      <c r="I989" t="str" cm="1">
        <f t="array" ref="I989">_xlfn.XLOOKUP('ML case Study'!B989,Table1_1[[#All],[city]],Table1_1[[#All],[city type]],,0,1)</f>
        <v>Metrio City</v>
      </c>
      <c r="J989" t="str" cm="1">
        <f t="array" ref="J989">_xlfn.XLOOKUP(A989,Table3_1[[#All],[college]],Table3_1[[#All],[college_category]],,0,1)</f>
        <v>Tier 3</v>
      </c>
    </row>
    <row r="990" spans="1:10" x14ac:dyDescent="0.25">
      <c r="A990" s="1" t="s">
        <v>40</v>
      </c>
      <c r="B990" s="1" t="s">
        <v>52</v>
      </c>
      <c r="C990" s="1" t="s">
        <v>13</v>
      </c>
      <c r="D990" s="1">
        <v>59353</v>
      </c>
      <c r="E990" s="1">
        <v>1</v>
      </c>
      <c r="F990" s="1">
        <v>75</v>
      </c>
      <c r="G990" s="1">
        <v>34</v>
      </c>
      <c r="H990" s="1">
        <v>69939.63</v>
      </c>
      <c r="I990" t="str" cm="1">
        <f t="array" ref="I990">_xlfn.XLOOKUP('ML case Study'!B990,Table1_1[[#All],[city]],Table1_1[[#All],[city type]],,0,1)</f>
        <v>non-metro cities</v>
      </c>
      <c r="J990" t="str" cm="1">
        <f t="array" ref="J990">_xlfn.XLOOKUP(A990,Table3_1[[#All],[college]],Table3_1[[#All],[college_category]],,0,1)</f>
        <v>Tier 3</v>
      </c>
    </row>
    <row r="991" spans="1:10" x14ac:dyDescent="0.25">
      <c r="A991" s="1" t="s">
        <v>71</v>
      </c>
      <c r="B991" s="1" t="s">
        <v>26</v>
      </c>
      <c r="C991" s="1" t="s">
        <v>10</v>
      </c>
      <c r="D991" s="1">
        <v>42342</v>
      </c>
      <c r="E991" s="1">
        <v>2</v>
      </c>
      <c r="F991" s="1">
        <v>37</v>
      </c>
      <c r="G991" s="1">
        <v>24</v>
      </c>
      <c r="H991" s="1">
        <v>70469.63</v>
      </c>
      <c r="I991" t="str" cm="1">
        <f t="array" ref="I991">_xlfn.XLOOKUP('ML case Study'!B991,Table1_1[[#All],[city]],Table1_1[[#All],[city type]],,0,1)</f>
        <v>Metrio City</v>
      </c>
      <c r="J991" t="str" cm="1">
        <f t="array" ref="J991">_xlfn.XLOOKUP(A991,Table3_1[[#All],[college]],Table3_1[[#All],[college_category]],,0,1)</f>
        <v>Tier 3</v>
      </c>
    </row>
    <row r="992" spans="1:10" x14ac:dyDescent="0.25">
      <c r="A992" s="1" t="s">
        <v>27</v>
      </c>
      <c r="B992" s="1" t="s">
        <v>15</v>
      </c>
      <c r="C992" s="1" t="s">
        <v>13</v>
      </c>
      <c r="D992" s="1">
        <v>43714</v>
      </c>
      <c r="E992" s="1">
        <v>4</v>
      </c>
      <c r="F992" s="1">
        <v>79</v>
      </c>
      <c r="G992" s="1">
        <v>26</v>
      </c>
      <c r="H992" s="1">
        <v>59175.73</v>
      </c>
      <c r="I992" t="str" cm="1">
        <f t="array" ref="I992">_xlfn.XLOOKUP('ML case Study'!B992,Table1_1[[#All],[city]],Table1_1[[#All],[city type]],,0,1)</f>
        <v>non-metro cities</v>
      </c>
      <c r="J992" t="str" cm="1">
        <f t="array" ref="J992">_xlfn.XLOOKUP(A992,Table3_1[[#All],[college]],Table3_1[[#All],[college_category]],,0,1)</f>
        <v>Tier 1</v>
      </c>
    </row>
    <row r="993" spans="1:10" x14ac:dyDescent="0.25">
      <c r="A993" s="1" t="s">
        <v>63</v>
      </c>
      <c r="B993" s="1" t="s">
        <v>52</v>
      </c>
      <c r="C993" s="1" t="s">
        <v>13</v>
      </c>
      <c r="D993" s="1">
        <v>55163</v>
      </c>
      <c r="E993" s="1">
        <v>4</v>
      </c>
      <c r="F993" s="1">
        <v>67</v>
      </c>
      <c r="G993" s="1">
        <v>38</v>
      </c>
      <c r="H993" s="1">
        <v>79945.539999999994</v>
      </c>
      <c r="I993" t="str" cm="1">
        <f t="array" ref="I993">_xlfn.XLOOKUP('ML case Study'!B993,Table1_1[[#All],[city]],Table1_1[[#All],[city type]],,0,1)</f>
        <v>non-metro cities</v>
      </c>
      <c r="J993" t="str" cm="1">
        <f t="array" ref="J993">_xlfn.XLOOKUP(A993,Table3_1[[#All],[college]],Table3_1[[#All],[college_category]],,0,1)</f>
        <v>Tier 3</v>
      </c>
    </row>
    <row r="994" spans="1:10" x14ac:dyDescent="0.25">
      <c r="A994" s="1" t="s">
        <v>61</v>
      </c>
      <c r="B994" s="1" t="s">
        <v>18</v>
      </c>
      <c r="C994" s="1" t="s">
        <v>13</v>
      </c>
      <c r="D994" s="1">
        <v>52938</v>
      </c>
      <c r="E994" s="1">
        <v>2</v>
      </c>
      <c r="F994" s="1">
        <v>55</v>
      </c>
      <c r="G994" s="1">
        <v>50</v>
      </c>
      <c r="H994" s="1">
        <v>76461.929999999993</v>
      </c>
      <c r="I994" t="str" cm="1">
        <f t="array" ref="I994">_xlfn.XLOOKUP('ML case Study'!B994,Table1_1[[#All],[city]],Table1_1[[#All],[city type]],,0,1)</f>
        <v>non-metro cities</v>
      </c>
      <c r="J994" t="str" cm="1">
        <f t="array" ref="J994">_xlfn.XLOOKUP(A994,Table3_1[[#All],[college]],Table3_1[[#All],[college_category]],,0,1)</f>
        <v>Tier 3</v>
      </c>
    </row>
    <row r="995" spans="1:10" x14ac:dyDescent="0.25">
      <c r="A995" s="1" t="s">
        <v>25</v>
      </c>
      <c r="B995" s="1" t="s">
        <v>41</v>
      </c>
      <c r="C995" s="1" t="s">
        <v>13</v>
      </c>
      <c r="D995" s="1">
        <v>55938</v>
      </c>
      <c r="E995" s="1">
        <v>3</v>
      </c>
      <c r="F995" s="1">
        <v>63</v>
      </c>
      <c r="G995" s="1">
        <v>38</v>
      </c>
      <c r="H995" s="1">
        <v>74774.899999999994</v>
      </c>
      <c r="I995" t="str" cm="1">
        <f t="array" ref="I995">_xlfn.XLOOKUP('ML case Study'!B995,Table1_1[[#All],[city]],Table1_1[[#All],[city type]],,0,1)</f>
        <v>Metrio City</v>
      </c>
      <c r="J995" t="str" cm="1">
        <f t="array" ref="J995">_xlfn.XLOOKUP(A995,Table3_1[[#All],[college]],Table3_1[[#All],[college_category]],,0,1)</f>
        <v>Tier 3</v>
      </c>
    </row>
    <row r="996" spans="1:10" x14ac:dyDescent="0.25">
      <c r="A996" s="1" t="s">
        <v>75</v>
      </c>
      <c r="B996" s="1" t="s">
        <v>43</v>
      </c>
      <c r="C996" s="1" t="s">
        <v>10</v>
      </c>
      <c r="D996" s="1">
        <v>40365</v>
      </c>
      <c r="E996" s="1">
        <v>3</v>
      </c>
      <c r="F996" s="1">
        <v>54</v>
      </c>
      <c r="G996" s="1">
        <v>27</v>
      </c>
      <c r="H996" s="1">
        <v>68402.559999999998</v>
      </c>
      <c r="I996" t="str" cm="1">
        <f t="array" ref="I996">_xlfn.XLOOKUP('ML case Study'!B996,Table1_1[[#All],[city]],Table1_1[[#All],[city type]],,0,1)</f>
        <v>non-metro cities</v>
      </c>
      <c r="J996" t="str" cm="1">
        <f t="array" ref="J996">_xlfn.XLOOKUP(A996,Table3_1[[#All],[college]],Table3_1[[#All],[college_category]],,0,1)</f>
        <v>Tier 1</v>
      </c>
    </row>
    <row r="997" spans="1:10" x14ac:dyDescent="0.25">
      <c r="A997" s="1" t="s">
        <v>66</v>
      </c>
      <c r="B997" s="1" t="s">
        <v>31</v>
      </c>
      <c r="C997" s="1" t="s">
        <v>13</v>
      </c>
      <c r="D997" s="1">
        <v>51564</v>
      </c>
      <c r="E997" s="1">
        <v>4</v>
      </c>
      <c r="F997" s="1">
        <v>37</v>
      </c>
      <c r="G997" s="1">
        <v>39</v>
      </c>
      <c r="H997" s="1">
        <v>68158.59</v>
      </c>
      <c r="I997" t="str" cm="1">
        <f t="array" ref="I997">_xlfn.XLOOKUP('ML case Study'!B997,Table1_1[[#All],[city]],Table1_1[[#All],[city type]],,0,1)</f>
        <v>Metrio City</v>
      </c>
      <c r="J997" t="str" cm="1">
        <f t="array" ref="J997">_xlfn.XLOOKUP(A997,Table3_1[[#All],[college]],Table3_1[[#All],[college_category]],,0,1)</f>
        <v>Tier 1</v>
      </c>
    </row>
    <row r="998" spans="1:10" x14ac:dyDescent="0.25">
      <c r="A998" s="1" t="s">
        <v>69</v>
      </c>
      <c r="B998" s="1" t="s">
        <v>35</v>
      </c>
      <c r="C998" s="1" t="s">
        <v>13</v>
      </c>
      <c r="D998" s="1">
        <v>58789</v>
      </c>
      <c r="E998" s="1">
        <v>3</v>
      </c>
      <c r="F998" s="1">
        <v>73</v>
      </c>
      <c r="G998" s="1">
        <v>39</v>
      </c>
      <c r="H998" s="1">
        <v>78067.289999999994</v>
      </c>
      <c r="I998" t="str" cm="1">
        <f t="array" ref="I998">_xlfn.XLOOKUP('ML case Study'!B998,Table1_1[[#All],[city]],Table1_1[[#All],[city type]],,0,1)</f>
        <v>Metrio City</v>
      </c>
      <c r="J998" t="str" cm="1">
        <f t="array" ref="J998">_xlfn.XLOOKUP(A998,Table3_1[[#All],[college]],Table3_1[[#All],[college_category]],,0,1)</f>
        <v>Tier 3</v>
      </c>
    </row>
    <row r="999" spans="1:10" x14ac:dyDescent="0.25">
      <c r="A999" s="1" t="s">
        <v>32</v>
      </c>
      <c r="B999" s="1" t="s">
        <v>9</v>
      </c>
      <c r="C999" s="1" t="s">
        <v>13</v>
      </c>
      <c r="D999" s="1">
        <v>58063</v>
      </c>
      <c r="E999" s="1">
        <v>2</v>
      </c>
      <c r="F999" s="1">
        <v>63</v>
      </c>
      <c r="G999" s="1">
        <v>63</v>
      </c>
      <c r="H999" s="1">
        <v>77986.3</v>
      </c>
      <c r="I999" t="str" cm="1">
        <f t="array" ref="I999">_xlfn.XLOOKUP('ML case Study'!B999,Table1_1[[#All],[city]],Table1_1[[#All],[city type]],,0,1)</f>
        <v>non-metro cities</v>
      </c>
      <c r="J999" t="str" cm="1">
        <f t="array" ref="J999">_xlfn.XLOOKUP(A999,Table3_1[[#All],[college]],Table3_1[[#All],[college_category]],,0,1)</f>
        <v>Tier 1</v>
      </c>
    </row>
    <row r="1000" spans="1:10" x14ac:dyDescent="0.25">
      <c r="A1000" s="1" t="s">
        <v>33</v>
      </c>
      <c r="B1000" s="1" t="s">
        <v>52</v>
      </c>
      <c r="C1000" s="1" t="s">
        <v>13</v>
      </c>
      <c r="D1000" s="1">
        <v>56799</v>
      </c>
      <c r="E1000" s="1">
        <v>2</v>
      </c>
      <c r="F1000" s="1">
        <v>56</v>
      </c>
      <c r="G1000" s="1">
        <v>33</v>
      </c>
      <c r="H1000" s="1">
        <v>62165.11</v>
      </c>
      <c r="I1000" t="str" cm="1">
        <f t="array" ref="I1000">_xlfn.XLOOKUP('ML case Study'!B1000,Table1_1[[#All],[city]],Table1_1[[#All],[city type]],,0,1)</f>
        <v>non-metro cities</v>
      </c>
      <c r="J1000" t="str" cm="1">
        <f t="array" ref="J1000">_xlfn.XLOOKUP(A1000,Table3_1[[#All],[college]],Table3_1[[#All],[college_category]],,0,1)</f>
        <v>Tier 3</v>
      </c>
    </row>
    <row r="1001" spans="1:10" x14ac:dyDescent="0.25">
      <c r="A1001" s="1" t="s">
        <v>64</v>
      </c>
      <c r="B1001" s="1" t="s">
        <v>22</v>
      </c>
      <c r="C1001" s="1" t="s">
        <v>13</v>
      </c>
      <c r="D1001" s="1">
        <v>53629</v>
      </c>
      <c r="E1001" s="1">
        <v>4</v>
      </c>
      <c r="F1001" s="1">
        <v>68</v>
      </c>
      <c r="G1001" s="1">
        <v>36</v>
      </c>
      <c r="H1001" s="1">
        <v>69648.899999999994</v>
      </c>
      <c r="I1001" t="str" cm="1">
        <f t="array" ref="I1001">_xlfn.XLOOKUP('ML case Study'!B1001,Table1_1[[#All],[city]],Table1_1[[#All],[city type]],,0,1)</f>
        <v>Metrio City</v>
      </c>
      <c r="J1001" t="str" cm="1">
        <f t="array" ref="J1001">_xlfn.XLOOKUP(A1001,Table3_1[[#All],[college]],Table3_1[[#All],[college_category]],,0,1)</f>
        <v>Tier 1</v>
      </c>
    </row>
    <row r="1002" spans="1:10" x14ac:dyDescent="0.25">
      <c r="A1002" s="1" t="s">
        <v>27</v>
      </c>
      <c r="B1002" s="1" t="s">
        <v>15</v>
      </c>
      <c r="C1002" s="1" t="s">
        <v>10</v>
      </c>
      <c r="D1002" s="1">
        <v>45294</v>
      </c>
      <c r="E1002" s="1">
        <v>4</v>
      </c>
      <c r="F1002" s="1">
        <v>45</v>
      </c>
      <c r="G1002" s="1">
        <v>30</v>
      </c>
      <c r="H1002" s="1">
        <v>70944.17</v>
      </c>
      <c r="I1002" t="str" cm="1">
        <f t="array" ref="I1002">_xlfn.XLOOKUP('ML case Study'!B1002,Table1_1[[#All],[city]],Table1_1[[#All],[city type]],,0,1)</f>
        <v>non-metro cities</v>
      </c>
      <c r="J1002" t="str" cm="1">
        <f t="array" ref="J1002">_xlfn.XLOOKUP(A1002,Table3_1[[#All],[college]],Table3_1[[#All],[college_category]],,0,1)</f>
        <v>Tier 1</v>
      </c>
    </row>
    <row r="1003" spans="1:10" x14ac:dyDescent="0.25">
      <c r="A1003" s="1" t="s">
        <v>40</v>
      </c>
      <c r="B1003" s="1" t="s">
        <v>26</v>
      </c>
      <c r="C1003" s="1" t="s">
        <v>10</v>
      </c>
      <c r="D1003" s="1">
        <v>58036</v>
      </c>
      <c r="E1003" s="1">
        <v>2</v>
      </c>
      <c r="F1003" s="1">
        <v>83</v>
      </c>
      <c r="G1003" s="1">
        <v>24</v>
      </c>
      <c r="H1003" s="1">
        <v>92011.57</v>
      </c>
      <c r="I1003" t="str" cm="1">
        <f t="array" ref="I1003">_xlfn.XLOOKUP('ML case Study'!B1003,Table1_1[[#All],[city]],Table1_1[[#All],[city type]],,0,1)</f>
        <v>Metrio City</v>
      </c>
      <c r="J1003" t="str" cm="1">
        <f t="array" ref="J1003">_xlfn.XLOOKUP(A1003,Table3_1[[#All],[college]],Table3_1[[#All],[college_category]],,0,1)</f>
        <v>Tier 3</v>
      </c>
    </row>
    <row r="1004" spans="1:10" x14ac:dyDescent="0.25">
      <c r="A1004" s="1" t="s">
        <v>23</v>
      </c>
      <c r="B1004" s="1" t="s">
        <v>38</v>
      </c>
      <c r="C1004" s="1" t="s">
        <v>13</v>
      </c>
      <c r="D1004" s="1">
        <v>54669</v>
      </c>
      <c r="E1004" s="1">
        <v>2</v>
      </c>
      <c r="F1004" s="1">
        <v>39</v>
      </c>
      <c r="G1004" s="1">
        <v>24</v>
      </c>
      <c r="H1004" s="1">
        <v>66673.19</v>
      </c>
      <c r="I1004" t="str" cm="1">
        <f t="array" ref="I1004">_xlfn.XLOOKUP('ML case Study'!B1004,Table1_1[[#All],[city]],Table1_1[[#All],[city type]],,0,1)</f>
        <v>Metrio City</v>
      </c>
      <c r="J1004" t="str" cm="1">
        <f t="array" ref="J1004">_xlfn.XLOOKUP(A1004,Table3_1[[#All],[college]],Table3_1[[#All],[college_category]],,0,1)</f>
        <v>Tier 2</v>
      </c>
    </row>
    <row r="1005" spans="1:10" x14ac:dyDescent="0.25">
      <c r="A1005" s="1" t="s">
        <v>44</v>
      </c>
      <c r="B1005" s="1" t="s">
        <v>26</v>
      </c>
      <c r="C1005" s="1" t="s">
        <v>13</v>
      </c>
      <c r="D1005" s="1">
        <v>50452</v>
      </c>
      <c r="E1005" s="1">
        <v>3</v>
      </c>
      <c r="F1005" s="1">
        <v>42</v>
      </c>
      <c r="G1005" s="1">
        <v>48</v>
      </c>
      <c r="H1005" s="1">
        <v>91483.53</v>
      </c>
      <c r="I1005" t="str" cm="1">
        <f t="array" ref="I1005">_xlfn.XLOOKUP('ML case Study'!B1005,Table1_1[[#All],[city]],Table1_1[[#All],[city type]],,0,1)</f>
        <v>Metrio City</v>
      </c>
      <c r="J1005" t="str" cm="1">
        <f t="array" ref="J1005">_xlfn.XLOOKUP(A1005,Table3_1[[#All],[college]],Table3_1[[#All],[college_category]],,0,1)</f>
        <v>Tier 2</v>
      </c>
    </row>
    <row r="1006" spans="1:10" x14ac:dyDescent="0.25">
      <c r="A1006" s="1" t="s">
        <v>33</v>
      </c>
      <c r="B1006" s="1" t="s">
        <v>22</v>
      </c>
      <c r="C1006" s="1" t="s">
        <v>13</v>
      </c>
      <c r="D1006" s="1">
        <v>45684</v>
      </c>
      <c r="E1006" s="1">
        <v>3</v>
      </c>
      <c r="F1006" s="1">
        <v>46</v>
      </c>
      <c r="G1006" s="1">
        <v>47</v>
      </c>
      <c r="H1006" s="1">
        <v>78841.27</v>
      </c>
      <c r="I1006" t="str" cm="1">
        <f t="array" ref="I1006">_xlfn.XLOOKUP('ML case Study'!B1006,Table1_1[[#All],[city]],Table1_1[[#All],[city type]],,0,1)</f>
        <v>Metrio City</v>
      </c>
      <c r="J1006" t="str" cm="1">
        <f t="array" ref="J1006">_xlfn.XLOOKUP(A1006,Table3_1[[#All],[college]],Table3_1[[#All],[college_category]],,0,1)</f>
        <v>Tier 3</v>
      </c>
    </row>
    <row r="1007" spans="1:10" x14ac:dyDescent="0.25">
      <c r="A1007" s="1" t="s">
        <v>82</v>
      </c>
      <c r="B1007" s="1" t="s">
        <v>30</v>
      </c>
      <c r="C1007" s="1" t="s">
        <v>13</v>
      </c>
      <c r="D1007" s="1">
        <v>53872</v>
      </c>
      <c r="E1007" s="1">
        <v>4</v>
      </c>
      <c r="F1007" s="1">
        <v>56</v>
      </c>
      <c r="G1007" s="1">
        <v>29</v>
      </c>
      <c r="H1007" s="1">
        <v>70996.88</v>
      </c>
      <c r="I1007" t="str" cm="1">
        <f t="array" ref="I1007">_xlfn.XLOOKUP('ML case Study'!B1007,Table1_1[[#All],[city]],Table1_1[[#All],[city type]],,0,1)</f>
        <v>Metrio City</v>
      </c>
      <c r="J1007" t="str" cm="1">
        <f t="array" ref="J1007">_xlfn.XLOOKUP(A1007,Table3_1[[#All],[college]],Table3_1[[#All],[college_category]],,0,1)</f>
        <v>Tier 2</v>
      </c>
    </row>
    <row r="1008" spans="1:10" x14ac:dyDescent="0.25">
      <c r="A1008" s="1" t="s">
        <v>66</v>
      </c>
      <c r="B1008" s="1" t="s">
        <v>18</v>
      </c>
      <c r="C1008" s="1" t="s">
        <v>13</v>
      </c>
      <c r="D1008" s="1">
        <v>53529</v>
      </c>
      <c r="E1008" s="1">
        <v>1</v>
      </c>
      <c r="F1008" s="1">
        <v>79</v>
      </c>
      <c r="G1008" s="1">
        <v>28</v>
      </c>
      <c r="H1008" s="1">
        <v>77430.399999999994</v>
      </c>
      <c r="I1008" t="str" cm="1">
        <f t="array" ref="I1008">_xlfn.XLOOKUP('ML case Study'!B1008,Table1_1[[#All],[city]],Table1_1[[#All],[city type]],,0,1)</f>
        <v>non-metro cities</v>
      </c>
      <c r="J1008" t="str" cm="1">
        <f t="array" ref="J1008">_xlfn.XLOOKUP(A1008,Table3_1[[#All],[college]],Table3_1[[#All],[college_category]],,0,1)</f>
        <v>Tier 1</v>
      </c>
    </row>
    <row r="1009" spans="1:10" x14ac:dyDescent="0.25">
      <c r="A1009" s="1" t="s">
        <v>45</v>
      </c>
      <c r="B1009" s="1" t="s">
        <v>26</v>
      </c>
      <c r="C1009" s="1" t="s">
        <v>10</v>
      </c>
      <c r="D1009" s="1">
        <v>57125</v>
      </c>
      <c r="E1009" s="1">
        <v>2</v>
      </c>
      <c r="F1009" s="1">
        <v>81</v>
      </c>
      <c r="G1009" s="1">
        <v>47</v>
      </c>
      <c r="H1009" s="1">
        <v>89234.87</v>
      </c>
      <c r="I1009" t="str" cm="1">
        <f t="array" ref="I1009">_xlfn.XLOOKUP('ML case Study'!B1009,Table1_1[[#All],[city]],Table1_1[[#All],[city type]],,0,1)</f>
        <v>Metrio City</v>
      </c>
      <c r="J1009" t="str" cm="1">
        <f t="array" ref="J1009">_xlfn.XLOOKUP(A1009,Table3_1[[#All],[college]],Table3_1[[#All],[college_category]],,0,1)</f>
        <v>Tier 1</v>
      </c>
    </row>
    <row r="1010" spans="1:10" x14ac:dyDescent="0.25">
      <c r="A1010" s="1" t="s">
        <v>28</v>
      </c>
      <c r="B1010" s="1" t="s">
        <v>43</v>
      </c>
      <c r="C1010" s="1" t="s">
        <v>13</v>
      </c>
      <c r="D1010" s="1">
        <v>45486</v>
      </c>
      <c r="E1010" s="1">
        <v>1</v>
      </c>
      <c r="F1010" s="1">
        <v>48</v>
      </c>
      <c r="G1010" s="1">
        <v>25</v>
      </c>
      <c r="H1010" s="1">
        <v>81681.11</v>
      </c>
      <c r="I1010" t="str" cm="1">
        <f t="array" ref="I1010">_xlfn.XLOOKUP('ML case Study'!B1010,Table1_1[[#All],[city]],Table1_1[[#All],[city type]],,0,1)</f>
        <v>non-metro cities</v>
      </c>
      <c r="J1010" t="str" cm="1">
        <f t="array" ref="J1010">_xlfn.XLOOKUP(A1010,Table3_1[[#All],[college]],Table3_1[[#All],[college_category]],,0,1)</f>
        <v>Tier 1</v>
      </c>
    </row>
    <row r="1011" spans="1:10" x14ac:dyDescent="0.25">
      <c r="A1011" s="1" t="s">
        <v>11</v>
      </c>
      <c r="B1011" s="1" t="s">
        <v>20</v>
      </c>
      <c r="C1011" s="1" t="s">
        <v>13</v>
      </c>
      <c r="D1011" s="1">
        <v>53134</v>
      </c>
      <c r="E1011" s="1">
        <v>2</v>
      </c>
      <c r="F1011" s="1">
        <v>68</v>
      </c>
      <c r="G1011" s="1">
        <v>51</v>
      </c>
      <c r="H1011" s="1">
        <v>80317.289999999994</v>
      </c>
      <c r="I1011" t="str" cm="1">
        <f t="array" ref="I1011">_xlfn.XLOOKUP('ML case Study'!B1011,Table1_1[[#All],[city]],Table1_1[[#All],[city type]],,0,1)</f>
        <v>non-metro cities</v>
      </c>
      <c r="J1011" t="str" cm="1">
        <f t="array" ref="J1011">_xlfn.XLOOKUP(A1011,Table3_1[[#All],[college]],Table3_1[[#All],[college_category]],,0,1)</f>
        <v>Tier 2</v>
      </c>
    </row>
    <row r="1012" spans="1:10" x14ac:dyDescent="0.25">
      <c r="A1012" s="1" t="s">
        <v>49</v>
      </c>
      <c r="B1012" s="1" t="s">
        <v>22</v>
      </c>
      <c r="C1012" s="1" t="s">
        <v>13</v>
      </c>
      <c r="D1012" s="1">
        <v>49260</v>
      </c>
      <c r="E1012" s="1">
        <v>4</v>
      </c>
      <c r="F1012" s="1">
        <v>78</v>
      </c>
      <c r="G1012" s="1">
        <v>48</v>
      </c>
      <c r="H1012" s="1">
        <v>76586.37</v>
      </c>
      <c r="I1012" t="str" cm="1">
        <f t="array" ref="I1012">_xlfn.XLOOKUP('ML case Study'!B1012,Table1_1[[#All],[city]],Table1_1[[#All],[city type]],,0,1)</f>
        <v>Metrio City</v>
      </c>
      <c r="J1012" t="str" cm="1">
        <f t="array" ref="J1012">_xlfn.XLOOKUP(A1012,Table3_1[[#All],[college]],Table3_1[[#All],[college_category]],,0,1)</f>
        <v>Tier 1</v>
      </c>
    </row>
    <row r="1013" spans="1:10" x14ac:dyDescent="0.25">
      <c r="A1013" s="1" t="s">
        <v>77</v>
      </c>
      <c r="B1013" s="1" t="s">
        <v>22</v>
      </c>
      <c r="C1013" s="1" t="s">
        <v>10</v>
      </c>
      <c r="D1013" s="1">
        <v>49044</v>
      </c>
      <c r="E1013" s="1">
        <v>2</v>
      </c>
      <c r="F1013" s="1">
        <v>61</v>
      </c>
      <c r="G1013" s="1">
        <v>43</v>
      </c>
      <c r="H1013" s="1">
        <v>80955.45</v>
      </c>
      <c r="I1013" t="str" cm="1">
        <f t="array" ref="I1013">_xlfn.XLOOKUP('ML case Study'!B1013,Table1_1[[#All],[city]],Table1_1[[#All],[city type]],,0,1)</f>
        <v>Metrio City</v>
      </c>
      <c r="J1013" t="str" cm="1">
        <f t="array" ref="J1013">_xlfn.XLOOKUP(A1013,Table3_1[[#All],[college]],Table3_1[[#All],[college_category]],,0,1)</f>
        <v>Tier 2</v>
      </c>
    </row>
    <row r="1014" spans="1:10" x14ac:dyDescent="0.25">
      <c r="A1014" s="1" t="s">
        <v>46</v>
      </c>
      <c r="B1014" s="1" t="s">
        <v>24</v>
      </c>
      <c r="C1014" s="1" t="s">
        <v>13</v>
      </c>
      <c r="D1014" s="1">
        <v>60235</v>
      </c>
      <c r="E1014" s="1">
        <v>4</v>
      </c>
      <c r="F1014" s="1">
        <v>46</v>
      </c>
      <c r="G1014" s="1">
        <v>61</v>
      </c>
      <c r="H1014" s="1">
        <v>91425.96</v>
      </c>
      <c r="I1014" t="str" cm="1">
        <f t="array" ref="I1014">_xlfn.XLOOKUP('ML case Study'!B1014,Table1_1[[#All],[city]],Table1_1[[#All],[city type]],,0,1)</f>
        <v>Metrio City</v>
      </c>
      <c r="J1014" t="str" cm="1">
        <f t="array" ref="J1014">_xlfn.XLOOKUP(A1014,Table3_1[[#All],[college]],Table3_1[[#All],[college_category]],,0,1)</f>
        <v>Tier 2</v>
      </c>
    </row>
    <row r="1015" spans="1:10" x14ac:dyDescent="0.25">
      <c r="A1015" s="1" t="s">
        <v>32</v>
      </c>
      <c r="B1015" s="1" t="s">
        <v>26</v>
      </c>
      <c r="C1015" s="1" t="s">
        <v>13</v>
      </c>
      <c r="D1015" s="1">
        <v>60813</v>
      </c>
      <c r="E1015" s="1">
        <v>3</v>
      </c>
      <c r="F1015" s="1">
        <v>65</v>
      </c>
      <c r="G1015" s="1">
        <v>48</v>
      </c>
      <c r="H1015" s="1">
        <v>67755.37</v>
      </c>
      <c r="I1015" t="str" cm="1">
        <f t="array" ref="I1015">_xlfn.XLOOKUP('ML case Study'!B1015,Table1_1[[#All],[city]],Table1_1[[#All],[city type]],,0,1)</f>
        <v>Metrio City</v>
      </c>
      <c r="J1015" t="str" cm="1">
        <f t="array" ref="J1015">_xlfn.XLOOKUP(A1015,Table3_1[[#All],[college]],Table3_1[[#All],[college_category]],,0,1)</f>
        <v>Tier 1</v>
      </c>
    </row>
    <row r="1016" spans="1:10" x14ac:dyDescent="0.25">
      <c r="A1016" s="1" t="s">
        <v>60</v>
      </c>
      <c r="B1016" s="1" t="s">
        <v>12</v>
      </c>
      <c r="C1016" s="1" t="s">
        <v>13</v>
      </c>
      <c r="D1016" s="1">
        <v>54218</v>
      </c>
      <c r="E1016" s="1">
        <v>4</v>
      </c>
      <c r="F1016" s="1">
        <v>42</v>
      </c>
      <c r="G1016" s="1">
        <v>38</v>
      </c>
      <c r="H1016" s="1">
        <v>74513.3</v>
      </c>
      <c r="I1016" t="str" cm="1">
        <f t="array" ref="I1016">_xlfn.XLOOKUP('ML case Study'!B1016,Table1_1[[#All],[city]],Table1_1[[#All],[city type]],,0,1)</f>
        <v>non-metro cities</v>
      </c>
      <c r="J1016" t="str" cm="1">
        <f t="array" ref="J1016">_xlfn.XLOOKUP(A1016,Table3_1[[#All],[college]],Table3_1[[#All],[college_category]],,0,1)</f>
        <v>Tier 1</v>
      </c>
    </row>
    <row r="1017" spans="1:10" x14ac:dyDescent="0.25">
      <c r="A1017" s="1" t="s">
        <v>63</v>
      </c>
      <c r="B1017" s="1" t="s">
        <v>30</v>
      </c>
      <c r="C1017" s="1" t="s">
        <v>13</v>
      </c>
      <c r="D1017" s="1">
        <v>50083</v>
      </c>
      <c r="E1017" s="1">
        <v>4</v>
      </c>
      <c r="F1017" s="1">
        <v>72</v>
      </c>
      <c r="G1017" s="1">
        <v>59</v>
      </c>
      <c r="H1017" s="1">
        <v>65942.45</v>
      </c>
      <c r="I1017" t="str" cm="1">
        <f t="array" ref="I1017">_xlfn.XLOOKUP('ML case Study'!B1017,Table1_1[[#All],[city]],Table1_1[[#All],[city type]],,0,1)</f>
        <v>Metrio City</v>
      </c>
      <c r="J1017" t="str" cm="1">
        <f t="array" ref="J1017">_xlfn.XLOOKUP(A1017,Table3_1[[#All],[college]],Table3_1[[#All],[college_category]],,0,1)</f>
        <v>Tier 3</v>
      </c>
    </row>
    <row r="1018" spans="1:10" x14ac:dyDescent="0.25">
      <c r="A1018" s="1" t="s">
        <v>21</v>
      </c>
      <c r="B1018" s="1" t="s">
        <v>22</v>
      </c>
      <c r="C1018" s="1" t="s">
        <v>13</v>
      </c>
      <c r="D1018" s="1">
        <v>44912</v>
      </c>
      <c r="E1018" s="1">
        <v>2</v>
      </c>
      <c r="F1018" s="1">
        <v>67</v>
      </c>
      <c r="G1018" s="1">
        <v>19</v>
      </c>
      <c r="H1018" s="1">
        <v>64200.5</v>
      </c>
      <c r="I1018" t="str" cm="1">
        <f t="array" ref="I1018">_xlfn.XLOOKUP('ML case Study'!B1018,Table1_1[[#All],[city]],Table1_1[[#All],[city type]],,0,1)</f>
        <v>Metrio City</v>
      </c>
      <c r="J1018" t="str" cm="1">
        <f t="array" ref="J1018">_xlfn.XLOOKUP(A1018,Table3_1[[#All],[college]],Table3_1[[#All],[college_category]],,0,1)</f>
        <v>Tier 3</v>
      </c>
    </row>
    <row r="1019" spans="1:10" x14ac:dyDescent="0.25">
      <c r="A1019" s="1" t="s">
        <v>32</v>
      </c>
      <c r="B1019" s="1" t="s">
        <v>9</v>
      </c>
      <c r="C1019" s="1" t="s">
        <v>13</v>
      </c>
      <c r="D1019" s="1">
        <v>57851</v>
      </c>
      <c r="E1019" s="1">
        <v>1</v>
      </c>
      <c r="F1019" s="1">
        <v>83</v>
      </c>
      <c r="G1019" s="1">
        <v>26</v>
      </c>
      <c r="H1019" s="1">
        <v>60930.67</v>
      </c>
      <c r="I1019" t="str" cm="1">
        <f t="array" ref="I1019">_xlfn.XLOOKUP('ML case Study'!B1019,Table1_1[[#All],[city]],Table1_1[[#All],[city type]],,0,1)</f>
        <v>non-metro cities</v>
      </c>
      <c r="J1019" t="str" cm="1">
        <f t="array" ref="J1019">_xlfn.XLOOKUP(A1019,Table3_1[[#All],[college]],Table3_1[[#All],[college_category]],,0,1)</f>
        <v>Tier 1</v>
      </c>
    </row>
    <row r="1020" spans="1:10" x14ac:dyDescent="0.25">
      <c r="A1020" s="1" t="s">
        <v>77</v>
      </c>
      <c r="B1020" s="1" t="s">
        <v>12</v>
      </c>
      <c r="C1020" s="1" t="s">
        <v>13</v>
      </c>
      <c r="D1020" s="1">
        <v>57569</v>
      </c>
      <c r="E1020" s="1">
        <v>2</v>
      </c>
      <c r="F1020" s="1">
        <v>42</v>
      </c>
      <c r="G1020" s="1">
        <v>54</v>
      </c>
      <c r="H1020" s="1">
        <v>68285.69</v>
      </c>
      <c r="I1020" t="str" cm="1">
        <f t="array" ref="I1020">_xlfn.XLOOKUP('ML case Study'!B1020,Table1_1[[#All],[city]],Table1_1[[#All],[city type]],,0,1)</f>
        <v>non-metro cities</v>
      </c>
      <c r="J1020" t="str" cm="1">
        <f t="array" ref="J1020">_xlfn.XLOOKUP(A1020,Table3_1[[#All],[college]],Table3_1[[#All],[college_category]],,0,1)</f>
        <v>Tier 2</v>
      </c>
    </row>
    <row r="1021" spans="1:10" x14ac:dyDescent="0.25">
      <c r="A1021" s="1" t="s">
        <v>68</v>
      </c>
      <c r="B1021" s="1" t="s">
        <v>15</v>
      </c>
      <c r="C1021" s="1" t="s">
        <v>13</v>
      </c>
      <c r="D1021" s="1">
        <v>58670</v>
      </c>
      <c r="E1021" s="1">
        <v>1</v>
      </c>
      <c r="F1021" s="1">
        <v>43</v>
      </c>
      <c r="G1021" s="1">
        <v>21</v>
      </c>
      <c r="H1021" s="1">
        <v>76976.490000000005</v>
      </c>
      <c r="I1021" t="str" cm="1">
        <f t="array" ref="I1021">_xlfn.XLOOKUP('ML case Study'!B1021,Table1_1[[#All],[city]],Table1_1[[#All],[city type]],,0,1)</f>
        <v>non-metro cities</v>
      </c>
      <c r="J1021" t="str" cm="1">
        <f t="array" ref="J1021">_xlfn.XLOOKUP(A1021,Table3_1[[#All],[college]],Table3_1[[#All],[college_category]],,0,1)</f>
        <v>Tier 1</v>
      </c>
    </row>
    <row r="1022" spans="1:10" x14ac:dyDescent="0.25">
      <c r="A1022" s="1" t="s">
        <v>14</v>
      </c>
      <c r="B1022" s="1" t="s">
        <v>9</v>
      </c>
      <c r="C1022" s="1" t="s">
        <v>13</v>
      </c>
      <c r="D1022" s="1">
        <v>60290</v>
      </c>
      <c r="E1022" s="1">
        <v>1</v>
      </c>
      <c r="F1022" s="1">
        <v>53</v>
      </c>
      <c r="G1022" s="1">
        <v>51</v>
      </c>
      <c r="H1022" s="1">
        <v>81962.820000000007</v>
      </c>
      <c r="I1022" t="str" cm="1">
        <f t="array" ref="I1022">_xlfn.XLOOKUP('ML case Study'!B1022,Table1_1[[#All],[city]],Table1_1[[#All],[city type]],,0,1)</f>
        <v>non-metro cities</v>
      </c>
      <c r="J1022" t="str" cm="1">
        <f t="array" ref="J1022">_xlfn.XLOOKUP(A1022,Table3_1[[#All],[college]],Table3_1[[#All],[college_category]],,0,1)</f>
        <v>Tier 3</v>
      </c>
    </row>
    <row r="1023" spans="1:10" x14ac:dyDescent="0.25">
      <c r="A1023" s="1" t="s">
        <v>14</v>
      </c>
      <c r="B1023" s="1" t="s">
        <v>20</v>
      </c>
      <c r="C1023" s="1" t="s">
        <v>10</v>
      </c>
      <c r="D1023" s="1">
        <v>54753</v>
      </c>
      <c r="E1023" s="1">
        <v>1</v>
      </c>
      <c r="F1023" s="1">
        <v>61</v>
      </c>
      <c r="G1023" s="1">
        <v>22</v>
      </c>
      <c r="H1023" s="1">
        <v>91972.51</v>
      </c>
      <c r="I1023" t="str" cm="1">
        <f t="array" ref="I1023">_xlfn.XLOOKUP('ML case Study'!B1023,Table1_1[[#All],[city]],Table1_1[[#All],[city type]],,0,1)</f>
        <v>non-metro cities</v>
      </c>
      <c r="J1023" t="str" cm="1">
        <f t="array" ref="J1023">_xlfn.XLOOKUP(A1023,Table3_1[[#All],[college]],Table3_1[[#All],[college_category]],,0,1)</f>
        <v>Tier 3</v>
      </c>
    </row>
    <row r="1024" spans="1:10" x14ac:dyDescent="0.25">
      <c r="A1024" s="1" t="s">
        <v>73</v>
      </c>
      <c r="B1024" s="1" t="s">
        <v>18</v>
      </c>
      <c r="C1024" s="1" t="s">
        <v>10</v>
      </c>
      <c r="D1024" s="1">
        <v>65622</v>
      </c>
      <c r="E1024" s="1">
        <v>1</v>
      </c>
      <c r="F1024" s="1">
        <v>39</v>
      </c>
      <c r="G1024" s="1">
        <v>47</v>
      </c>
      <c r="H1024" s="1">
        <v>101451.11</v>
      </c>
      <c r="I1024" t="str" cm="1">
        <f t="array" ref="I1024">_xlfn.XLOOKUP('ML case Study'!B1024,Table1_1[[#All],[city]],Table1_1[[#All],[city type]],,0,1)</f>
        <v>non-metro cities</v>
      </c>
      <c r="J1024" t="str" cm="1">
        <f t="array" ref="J1024">_xlfn.XLOOKUP(A1024,Table3_1[[#All],[college]],Table3_1[[#All],[college_category]],,0,1)</f>
        <v>Tier 2</v>
      </c>
    </row>
    <row r="1025" spans="1:10" x14ac:dyDescent="0.25">
      <c r="A1025" s="1" t="s">
        <v>42</v>
      </c>
      <c r="B1025" s="1" t="s">
        <v>43</v>
      </c>
      <c r="C1025" s="1" t="s">
        <v>13</v>
      </c>
      <c r="D1025" s="1">
        <v>46183</v>
      </c>
      <c r="E1025" s="1">
        <v>2</v>
      </c>
      <c r="F1025" s="1">
        <v>52</v>
      </c>
      <c r="G1025" s="1">
        <v>18</v>
      </c>
      <c r="H1025" s="1">
        <v>67435.460000000006</v>
      </c>
      <c r="I1025" t="str" cm="1">
        <f t="array" ref="I1025">_xlfn.XLOOKUP('ML case Study'!B1025,Table1_1[[#All],[city]],Table1_1[[#All],[city type]],,0,1)</f>
        <v>non-metro cities</v>
      </c>
      <c r="J1025" t="str" cm="1">
        <f t="array" ref="J1025">_xlfn.XLOOKUP(A1025,Table3_1[[#All],[college]],Table3_1[[#All],[college_category]],,0,1)</f>
        <v>Tier 1</v>
      </c>
    </row>
    <row r="1026" spans="1:10" x14ac:dyDescent="0.25">
      <c r="A1026" s="1" t="s">
        <v>83</v>
      </c>
      <c r="B1026" s="1" t="s">
        <v>35</v>
      </c>
      <c r="C1026" s="1" t="s">
        <v>13</v>
      </c>
      <c r="D1026" s="1">
        <v>72661</v>
      </c>
      <c r="E1026" s="1">
        <v>3</v>
      </c>
      <c r="F1026" s="1">
        <v>74</v>
      </c>
      <c r="G1026" s="1">
        <v>47</v>
      </c>
      <c r="H1026" s="1">
        <v>70238.7</v>
      </c>
      <c r="I1026" t="str" cm="1">
        <f t="array" ref="I1026">_xlfn.XLOOKUP('ML case Study'!B1026,Table1_1[[#All],[city]],Table1_1[[#All],[city type]],,0,1)</f>
        <v>Metrio City</v>
      </c>
      <c r="J1026" t="str" cm="1">
        <f t="array" ref="J1026">_xlfn.XLOOKUP(A1026,Table3_1[[#All],[college]],Table3_1[[#All],[college_category]],,0,1)</f>
        <v>Tier 1</v>
      </c>
    </row>
    <row r="1027" spans="1:10" x14ac:dyDescent="0.25">
      <c r="A1027" s="1" t="s">
        <v>82</v>
      </c>
      <c r="B1027" s="1" t="s">
        <v>18</v>
      </c>
      <c r="C1027" s="1" t="s">
        <v>13</v>
      </c>
      <c r="D1027" s="1">
        <v>58601</v>
      </c>
      <c r="E1027" s="1">
        <v>1</v>
      </c>
      <c r="F1027" s="1">
        <v>75</v>
      </c>
      <c r="G1027" s="1">
        <v>21</v>
      </c>
      <c r="H1027" s="1">
        <v>66538.09</v>
      </c>
      <c r="I1027" t="str" cm="1">
        <f t="array" ref="I1027">_xlfn.XLOOKUP('ML case Study'!B1027,Table1_1[[#All],[city]],Table1_1[[#All],[city type]],,0,1)</f>
        <v>non-metro cities</v>
      </c>
      <c r="J1027" t="str" cm="1">
        <f t="array" ref="J1027">_xlfn.XLOOKUP(A1027,Table3_1[[#All],[college]],Table3_1[[#All],[college_category]],,0,1)</f>
        <v>Tier 2</v>
      </c>
    </row>
    <row r="1028" spans="1:10" x14ac:dyDescent="0.25">
      <c r="A1028" s="1" t="s">
        <v>58</v>
      </c>
      <c r="B1028" s="1" t="s">
        <v>26</v>
      </c>
      <c r="C1028" s="1" t="s">
        <v>10</v>
      </c>
      <c r="D1028" s="1">
        <v>53160</v>
      </c>
      <c r="E1028" s="1">
        <v>1</v>
      </c>
      <c r="F1028" s="1">
        <v>48</v>
      </c>
      <c r="G1028" s="1">
        <v>19</v>
      </c>
      <c r="H1028" s="1">
        <v>73791.03</v>
      </c>
      <c r="I1028" t="str" cm="1">
        <f t="array" ref="I1028">_xlfn.XLOOKUP('ML case Study'!B1028,Table1_1[[#All],[city]],Table1_1[[#All],[city type]],,0,1)</f>
        <v>Metrio City</v>
      </c>
      <c r="J1028" t="str" cm="1">
        <f t="array" ref="J1028">_xlfn.XLOOKUP(A1028,Table3_1[[#All],[college]],Table3_1[[#All],[college_category]],,0,1)</f>
        <v>Tier 3</v>
      </c>
    </row>
    <row r="1029" spans="1:10" x14ac:dyDescent="0.25">
      <c r="A1029" s="1" t="s">
        <v>85</v>
      </c>
      <c r="B1029" s="1" t="s">
        <v>30</v>
      </c>
      <c r="C1029" s="1" t="s">
        <v>13</v>
      </c>
      <c r="D1029" s="1">
        <v>44074</v>
      </c>
      <c r="E1029" s="1">
        <v>1</v>
      </c>
      <c r="F1029" s="1">
        <v>67</v>
      </c>
      <c r="G1029" s="1">
        <v>23</v>
      </c>
      <c r="H1029" s="1">
        <v>85688.22</v>
      </c>
      <c r="I1029" t="str" cm="1">
        <f t="array" ref="I1029">_xlfn.XLOOKUP('ML case Study'!B1029,Table1_1[[#All],[city]],Table1_1[[#All],[city type]],,0,1)</f>
        <v>Metrio City</v>
      </c>
      <c r="J1029" t="str" cm="1">
        <f t="array" ref="J1029">_xlfn.XLOOKUP(A1029,Table3_1[[#All],[college]],Table3_1[[#All],[college_category]],,0,1)</f>
        <v>Tier 3</v>
      </c>
    </row>
    <row r="1030" spans="1:10" x14ac:dyDescent="0.25">
      <c r="A1030" s="1" t="s">
        <v>58</v>
      </c>
      <c r="B1030" s="1" t="s">
        <v>18</v>
      </c>
      <c r="C1030" s="1" t="s">
        <v>13</v>
      </c>
      <c r="D1030" s="1">
        <v>57795</v>
      </c>
      <c r="E1030" s="1">
        <v>1</v>
      </c>
      <c r="F1030" s="1">
        <v>43</v>
      </c>
      <c r="G1030" s="1">
        <v>54</v>
      </c>
      <c r="H1030" s="1">
        <v>83521.22</v>
      </c>
      <c r="I1030" t="str" cm="1">
        <f t="array" ref="I1030">_xlfn.XLOOKUP('ML case Study'!B1030,Table1_1[[#All],[city]],Table1_1[[#All],[city type]],,0,1)</f>
        <v>non-metro cities</v>
      </c>
      <c r="J1030" t="str" cm="1">
        <f t="array" ref="J1030">_xlfn.XLOOKUP(A1030,Table3_1[[#All],[college]],Table3_1[[#All],[college_category]],,0,1)</f>
        <v>Tier 3</v>
      </c>
    </row>
    <row r="1031" spans="1:10" x14ac:dyDescent="0.25">
      <c r="A1031" s="1" t="s">
        <v>11</v>
      </c>
      <c r="B1031" s="1" t="s">
        <v>52</v>
      </c>
      <c r="C1031" s="1" t="s">
        <v>13</v>
      </c>
      <c r="D1031" s="1">
        <v>42750</v>
      </c>
      <c r="E1031" s="1">
        <v>2</v>
      </c>
      <c r="F1031" s="1">
        <v>76</v>
      </c>
      <c r="G1031" s="1">
        <v>37</v>
      </c>
      <c r="H1031" s="1">
        <v>71368.600000000006</v>
      </c>
      <c r="I1031" t="str" cm="1">
        <f t="array" ref="I1031">_xlfn.XLOOKUP('ML case Study'!B1031,Table1_1[[#All],[city]],Table1_1[[#All],[city type]],,0,1)</f>
        <v>non-metro cities</v>
      </c>
      <c r="J1031" t="str" cm="1">
        <f t="array" ref="J1031">_xlfn.XLOOKUP(A1031,Table3_1[[#All],[college]],Table3_1[[#All],[college_category]],,0,1)</f>
        <v>Tier 2</v>
      </c>
    </row>
    <row r="1032" spans="1:10" x14ac:dyDescent="0.25">
      <c r="A1032" s="1" t="s">
        <v>85</v>
      </c>
      <c r="B1032" s="1" t="s">
        <v>22</v>
      </c>
      <c r="C1032" s="1" t="s">
        <v>10</v>
      </c>
      <c r="D1032" s="1">
        <v>52091</v>
      </c>
      <c r="E1032" s="1">
        <v>2</v>
      </c>
      <c r="F1032" s="1">
        <v>53</v>
      </c>
      <c r="G1032" s="1">
        <v>46</v>
      </c>
      <c r="H1032" s="1">
        <v>72988.210000000006</v>
      </c>
      <c r="I1032" t="str" cm="1">
        <f t="array" ref="I1032">_xlfn.XLOOKUP('ML case Study'!B1032,Table1_1[[#All],[city]],Table1_1[[#All],[city type]],,0,1)</f>
        <v>Metrio City</v>
      </c>
      <c r="J1032" t="str" cm="1">
        <f t="array" ref="J1032">_xlfn.XLOOKUP(A1032,Table3_1[[#All],[college]],Table3_1[[#All],[college_category]],,0,1)</f>
        <v>Tier 3</v>
      </c>
    </row>
    <row r="1033" spans="1:10" x14ac:dyDescent="0.25">
      <c r="A1033" s="1" t="s">
        <v>73</v>
      </c>
      <c r="B1033" s="1" t="s">
        <v>38</v>
      </c>
      <c r="C1033" s="1" t="s">
        <v>10</v>
      </c>
      <c r="D1033" s="1">
        <v>56729</v>
      </c>
      <c r="E1033" s="1">
        <v>4</v>
      </c>
      <c r="F1033" s="1">
        <v>81</v>
      </c>
      <c r="G1033" s="1">
        <v>55</v>
      </c>
      <c r="H1033" s="1">
        <v>92360.49</v>
      </c>
      <c r="I1033" t="str" cm="1">
        <f t="array" ref="I1033">_xlfn.XLOOKUP('ML case Study'!B1033,Table1_1[[#All],[city]],Table1_1[[#All],[city type]],,0,1)</f>
        <v>Metrio City</v>
      </c>
      <c r="J1033" t="str" cm="1">
        <f t="array" ref="J1033">_xlfn.XLOOKUP(A1033,Table3_1[[#All],[college]],Table3_1[[#All],[college_category]],,0,1)</f>
        <v>Tier 2</v>
      </c>
    </row>
    <row r="1034" spans="1:10" x14ac:dyDescent="0.25">
      <c r="A1034" s="1" t="s">
        <v>36</v>
      </c>
      <c r="B1034" s="1" t="s">
        <v>9</v>
      </c>
      <c r="C1034" s="1" t="s">
        <v>13</v>
      </c>
      <c r="D1034" s="1">
        <v>49998</v>
      </c>
      <c r="E1034" s="1">
        <v>2</v>
      </c>
      <c r="F1034" s="1">
        <v>35</v>
      </c>
      <c r="G1034" s="1">
        <v>30</v>
      </c>
      <c r="H1034" s="1">
        <v>60154.54</v>
      </c>
      <c r="I1034" t="str" cm="1">
        <f t="array" ref="I1034">_xlfn.XLOOKUP('ML case Study'!B1034,Table1_1[[#All],[city]],Table1_1[[#All],[city type]],,0,1)</f>
        <v>non-metro cities</v>
      </c>
      <c r="J1034" t="str" cm="1">
        <f t="array" ref="J1034">_xlfn.XLOOKUP(A1034,Table3_1[[#All],[college]],Table3_1[[#All],[college_category]],,0,1)</f>
        <v>Tier 2</v>
      </c>
    </row>
    <row r="1035" spans="1:10" x14ac:dyDescent="0.25">
      <c r="A1035" s="1" t="s">
        <v>75</v>
      </c>
      <c r="B1035" s="1" t="s">
        <v>24</v>
      </c>
      <c r="C1035" s="1" t="s">
        <v>10</v>
      </c>
      <c r="D1035" s="1">
        <v>45634</v>
      </c>
      <c r="E1035" s="1">
        <v>3</v>
      </c>
      <c r="F1035" s="1">
        <v>71</v>
      </c>
      <c r="G1035" s="1">
        <v>18</v>
      </c>
      <c r="H1035" s="1">
        <v>77400.429999999993</v>
      </c>
      <c r="I1035" t="str" cm="1">
        <f t="array" ref="I1035">_xlfn.XLOOKUP('ML case Study'!B1035,Table1_1[[#All],[city]],Table1_1[[#All],[city type]],,0,1)</f>
        <v>Metrio City</v>
      </c>
      <c r="J1035" t="str" cm="1">
        <f t="array" ref="J1035">_xlfn.XLOOKUP(A1035,Table3_1[[#All],[college]],Table3_1[[#All],[college_category]],,0,1)</f>
        <v>Tier 1</v>
      </c>
    </row>
    <row r="1036" spans="1:10" x14ac:dyDescent="0.25">
      <c r="A1036" s="1" t="s">
        <v>44</v>
      </c>
      <c r="B1036" s="1" t="s">
        <v>24</v>
      </c>
      <c r="C1036" s="1" t="s">
        <v>13</v>
      </c>
      <c r="D1036" s="1">
        <v>59128</v>
      </c>
      <c r="E1036" s="1">
        <v>1</v>
      </c>
      <c r="F1036" s="1">
        <v>56</v>
      </c>
      <c r="G1036" s="1">
        <v>61</v>
      </c>
      <c r="H1036" s="1">
        <v>85083.58</v>
      </c>
      <c r="I1036" t="str" cm="1">
        <f t="array" ref="I1036">_xlfn.XLOOKUP('ML case Study'!B1036,Table1_1[[#All],[city]],Table1_1[[#All],[city type]],,0,1)</f>
        <v>Metrio City</v>
      </c>
      <c r="J1036" t="str" cm="1">
        <f t="array" ref="J1036">_xlfn.XLOOKUP(A1036,Table3_1[[#All],[college]],Table3_1[[#All],[college_category]],,0,1)</f>
        <v>Tier 2</v>
      </c>
    </row>
    <row r="1037" spans="1:10" x14ac:dyDescent="0.25">
      <c r="A1037" s="1" t="s">
        <v>44</v>
      </c>
      <c r="B1037" s="1" t="s">
        <v>20</v>
      </c>
      <c r="C1037" s="1" t="s">
        <v>13</v>
      </c>
      <c r="D1037" s="1">
        <v>47026</v>
      </c>
      <c r="E1037" s="1">
        <v>4</v>
      </c>
      <c r="F1037" s="1">
        <v>71</v>
      </c>
      <c r="G1037" s="1">
        <v>54</v>
      </c>
      <c r="H1037" s="1">
        <v>71084.320000000007</v>
      </c>
      <c r="I1037" t="str" cm="1">
        <f t="array" ref="I1037">_xlfn.XLOOKUP('ML case Study'!B1037,Table1_1[[#All],[city]],Table1_1[[#All],[city type]],,0,1)</f>
        <v>non-metro cities</v>
      </c>
      <c r="J1037" t="str" cm="1">
        <f t="array" ref="J1037">_xlfn.XLOOKUP(A1037,Table3_1[[#All],[college]],Table3_1[[#All],[college_category]],,0,1)</f>
        <v>Tier 2</v>
      </c>
    </row>
    <row r="1038" spans="1:10" x14ac:dyDescent="0.25">
      <c r="A1038" s="1" t="s">
        <v>68</v>
      </c>
      <c r="B1038" s="1" t="s">
        <v>15</v>
      </c>
      <c r="C1038" s="1" t="s">
        <v>10</v>
      </c>
      <c r="D1038" s="1">
        <v>60268</v>
      </c>
      <c r="E1038" s="1">
        <v>3</v>
      </c>
      <c r="F1038" s="1">
        <v>78</v>
      </c>
      <c r="G1038" s="1">
        <v>22</v>
      </c>
      <c r="H1038" s="1">
        <v>86904.45</v>
      </c>
      <c r="I1038" t="str" cm="1">
        <f t="array" ref="I1038">_xlfn.XLOOKUP('ML case Study'!B1038,Table1_1[[#All],[city]],Table1_1[[#All],[city type]],,0,1)</f>
        <v>non-metro cities</v>
      </c>
      <c r="J1038" t="str" cm="1">
        <f t="array" ref="J1038">_xlfn.XLOOKUP(A1038,Table3_1[[#All],[college]],Table3_1[[#All],[college_category]],,0,1)</f>
        <v>Tier 1</v>
      </c>
    </row>
    <row r="1039" spans="1:10" x14ac:dyDescent="0.25">
      <c r="A1039" s="1" t="s">
        <v>51</v>
      </c>
      <c r="B1039" s="1" t="s">
        <v>15</v>
      </c>
      <c r="C1039" s="1" t="s">
        <v>10</v>
      </c>
      <c r="D1039" s="1">
        <v>57970</v>
      </c>
      <c r="E1039" s="1">
        <v>4</v>
      </c>
      <c r="F1039" s="1">
        <v>44</v>
      </c>
      <c r="G1039" s="1">
        <v>45</v>
      </c>
      <c r="H1039" s="1">
        <v>100715.13</v>
      </c>
      <c r="I1039" t="str" cm="1">
        <f t="array" ref="I1039">_xlfn.XLOOKUP('ML case Study'!B1039,Table1_1[[#All],[city]],Table1_1[[#All],[city type]],,0,1)</f>
        <v>non-metro cities</v>
      </c>
      <c r="J1039" t="str" cm="1">
        <f t="array" ref="J1039">_xlfn.XLOOKUP(A1039,Table3_1[[#All],[college]],Table3_1[[#All],[college_category]],,0,1)</f>
        <v>Tier 2</v>
      </c>
    </row>
    <row r="1040" spans="1:10" x14ac:dyDescent="0.25">
      <c r="A1040" s="1" t="s">
        <v>65</v>
      </c>
      <c r="B1040" s="1" t="s">
        <v>26</v>
      </c>
      <c r="C1040" s="1" t="s">
        <v>13</v>
      </c>
      <c r="D1040" s="1">
        <v>55204</v>
      </c>
      <c r="E1040" s="1">
        <v>3</v>
      </c>
      <c r="F1040" s="1">
        <v>83</v>
      </c>
      <c r="G1040" s="1">
        <v>22</v>
      </c>
      <c r="H1040" s="1">
        <v>70290.100000000006</v>
      </c>
      <c r="I1040" t="str" cm="1">
        <f t="array" ref="I1040">_xlfn.XLOOKUP('ML case Study'!B1040,Table1_1[[#All],[city]],Table1_1[[#All],[city type]],,0,1)</f>
        <v>Metrio City</v>
      </c>
      <c r="J1040" t="str" cm="1">
        <f t="array" ref="J1040">_xlfn.XLOOKUP(A1040,Table3_1[[#All],[college]],Table3_1[[#All],[college_category]],,0,1)</f>
        <v>Tier 1</v>
      </c>
    </row>
    <row r="1041" spans="1:10" x14ac:dyDescent="0.25">
      <c r="A1041" s="1" t="s">
        <v>78</v>
      </c>
      <c r="B1041" s="1" t="s">
        <v>15</v>
      </c>
      <c r="C1041" s="1" t="s">
        <v>13</v>
      </c>
      <c r="D1041" s="1">
        <v>48698</v>
      </c>
      <c r="E1041" s="1">
        <v>1</v>
      </c>
      <c r="F1041" s="1">
        <v>51</v>
      </c>
      <c r="G1041" s="1">
        <v>19</v>
      </c>
      <c r="H1041" s="1">
        <v>78933.47</v>
      </c>
      <c r="I1041" t="str" cm="1">
        <f t="array" ref="I1041">_xlfn.XLOOKUP('ML case Study'!B1041,Table1_1[[#All],[city]],Table1_1[[#All],[city type]],,0,1)</f>
        <v>non-metro cities</v>
      </c>
      <c r="J1041" t="str" cm="1">
        <f t="array" ref="J1041">_xlfn.XLOOKUP(A1041,Table3_1[[#All],[college]],Table3_1[[#All],[college_category]],,0,1)</f>
        <v>Tier 2</v>
      </c>
    </row>
    <row r="1042" spans="1:10" x14ac:dyDescent="0.25">
      <c r="A1042" s="1" t="s">
        <v>49</v>
      </c>
      <c r="B1042" s="1" t="s">
        <v>18</v>
      </c>
      <c r="C1042" s="1" t="s">
        <v>10</v>
      </c>
      <c r="D1042" s="1">
        <v>48779</v>
      </c>
      <c r="E1042" s="1">
        <v>1</v>
      </c>
      <c r="F1042" s="1">
        <v>79</v>
      </c>
      <c r="G1042" s="1">
        <v>35</v>
      </c>
      <c r="H1042" s="1">
        <v>69632.11</v>
      </c>
      <c r="I1042" t="str" cm="1">
        <f t="array" ref="I1042">_xlfn.XLOOKUP('ML case Study'!B1042,Table1_1[[#All],[city]],Table1_1[[#All],[city type]],,0,1)</f>
        <v>non-metro cities</v>
      </c>
      <c r="J1042" t="str" cm="1">
        <f t="array" ref="J1042">_xlfn.XLOOKUP(A1042,Table3_1[[#All],[college]],Table3_1[[#All],[college_category]],,0,1)</f>
        <v>Tier 1</v>
      </c>
    </row>
    <row r="1043" spans="1:10" x14ac:dyDescent="0.25">
      <c r="A1043" s="1" t="s">
        <v>39</v>
      </c>
      <c r="B1043" s="1" t="s">
        <v>22</v>
      </c>
      <c r="C1043" s="1" t="s">
        <v>13</v>
      </c>
      <c r="D1043" s="1">
        <v>51224</v>
      </c>
      <c r="E1043" s="1">
        <v>2</v>
      </c>
      <c r="F1043" s="1">
        <v>84</v>
      </c>
      <c r="G1043" s="1">
        <v>18</v>
      </c>
      <c r="H1043" s="1">
        <v>62549.33</v>
      </c>
      <c r="I1043" t="str" cm="1">
        <f t="array" ref="I1043">_xlfn.XLOOKUP('ML case Study'!B1043,Table1_1[[#All],[city]],Table1_1[[#All],[city type]],,0,1)</f>
        <v>Metrio City</v>
      </c>
      <c r="J1043" t="str" cm="1">
        <f t="array" ref="J1043">_xlfn.XLOOKUP(A1043,Table3_1[[#All],[college]],Table3_1[[#All],[college_category]],,0,1)</f>
        <v>Tier 1</v>
      </c>
    </row>
    <row r="1044" spans="1:10" x14ac:dyDescent="0.25">
      <c r="A1044" s="1" t="s">
        <v>55</v>
      </c>
      <c r="B1044" s="1" t="s">
        <v>43</v>
      </c>
      <c r="C1044" s="1" t="s">
        <v>10</v>
      </c>
      <c r="D1044" s="1">
        <v>58035</v>
      </c>
      <c r="E1044" s="1">
        <v>1</v>
      </c>
      <c r="F1044" s="1">
        <v>64</v>
      </c>
      <c r="G1044" s="1">
        <v>20</v>
      </c>
      <c r="H1044" s="1">
        <v>86581.05</v>
      </c>
      <c r="I1044" t="str" cm="1">
        <f t="array" ref="I1044">_xlfn.XLOOKUP('ML case Study'!B1044,Table1_1[[#All],[city]],Table1_1[[#All],[city type]],,0,1)</f>
        <v>non-metro cities</v>
      </c>
      <c r="J1044" t="str" cm="1">
        <f t="array" ref="J1044">_xlfn.XLOOKUP(A1044,Table3_1[[#All],[college]],Table3_1[[#All],[college_category]],,0,1)</f>
        <v>Tier 2</v>
      </c>
    </row>
    <row r="1045" spans="1:10" x14ac:dyDescent="0.25">
      <c r="A1045" s="1" t="s">
        <v>68</v>
      </c>
      <c r="B1045" s="1" t="s">
        <v>9</v>
      </c>
      <c r="C1045" s="1" t="s">
        <v>13</v>
      </c>
      <c r="D1045" s="1">
        <v>46857</v>
      </c>
      <c r="E1045" s="1">
        <v>2</v>
      </c>
      <c r="F1045" s="1">
        <v>39</v>
      </c>
      <c r="G1045" s="1">
        <v>28</v>
      </c>
      <c r="H1045" s="1">
        <v>59126.22</v>
      </c>
      <c r="I1045" t="str" cm="1">
        <f t="array" ref="I1045">_xlfn.XLOOKUP('ML case Study'!B1045,Table1_1[[#All],[city]],Table1_1[[#All],[city type]],,0,1)</f>
        <v>non-metro cities</v>
      </c>
      <c r="J1045" t="str" cm="1">
        <f t="array" ref="J1045">_xlfn.XLOOKUP(A1045,Table3_1[[#All],[college]],Table3_1[[#All],[college_category]],,0,1)</f>
        <v>Tier 1</v>
      </c>
    </row>
    <row r="1046" spans="1:10" x14ac:dyDescent="0.25">
      <c r="A1046" s="1" t="s">
        <v>16</v>
      </c>
      <c r="B1046" s="1" t="s">
        <v>26</v>
      </c>
      <c r="C1046" s="1" t="s">
        <v>13</v>
      </c>
      <c r="D1046" s="1">
        <v>57928</v>
      </c>
      <c r="E1046" s="1">
        <v>3</v>
      </c>
      <c r="F1046" s="1">
        <v>58</v>
      </c>
      <c r="G1046" s="1">
        <v>55</v>
      </c>
      <c r="H1046" s="1">
        <v>70711.33</v>
      </c>
      <c r="I1046" t="str" cm="1">
        <f t="array" ref="I1046">_xlfn.XLOOKUP('ML case Study'!B1046,Table1_1[[#All],[city]],Table1_1[[#All],[city type]],,0,1)</f>
        <v>Metrio City</v>
      </c>
      <c r="J1046" t="str" cm="1">
        <f t="array" ref="J1046">_xlfn.XLOOKUP(A1046,Table3_1[[#All],[college]],Table3_1[[#All],[college_category]],,0,1)</f>
        <v>Tier 3</v>
      </c>
    </row>
    <row r="1047" spans="1:10" x14ac:dyDescent="0.25">
      <c r="A1047" s="1" t="s">
        <v>49</v>
      </c>
      <c r="B1047" s="1" t="s">
        <v>15</v>
      </c>
      <c r="C1047" s="1" t="s">
        <v>10</v>
      </c>
      <c r="D1047" s="1">
        <v>48975</v>
      </c>
      <c r="E1047" s="1">
        <v>4</v>
      </c>
      <c r="F1047" s="1">
        <v>56</v>
      </c>
      <c r="G1047" s="1">
        <v>43</v>
      </c>
      <c r="H1047" s="1">
        <v>77684.11</v>
      </c>
      <c r="I1047" t="str" cm="1">
        <f t="array" ref="I1047">_xlfn.XLOOKUP('ML case Study'!B1047,Table1_1[[#All],[city]],Table1_1[[#All],[city type]],,0,1)</f>
        <v>non-metro cities</v>
      </c>
      <c r="J1047" t="str" cm="1">
        <f t="array" ref="J1047">_xlfn.XLOOKUP(A1047,Table3_1[[#All],[college]],Table3_1[[#All],[college_category]],,0,1)</f>
        <v>Tier 1</v>
      </c>
    </row>
    <row r="1048" spans="1:10" x14ac:dyDescent="0.25">
      <c r="A1048" s="1" t="s">
        <v>85</v>
      </c>
      <c r="B1048" s="1" t="s">
        <v>43</v>
      </c>
      <c r="C1048" s="1" t="s">
        <v>13</v>
      </c>
      <c r="D1048" s="1">
        <v>46945</v>
      </c>
      <c r="E1048" s="1">
        <v>4</v>
      </c>
      <c r="F1048" s="1">
        <v>53</v>
      </c>
      <c r="G1048" s="1">
        <v>43</v>
      </c>
      <c r="H1048" s="1">
        <v>63095.42</v>
      </c>
      <c r="I1048" t="str" cm="1">
        <f t="array" ref="I1048">_xlfn.XLOOKUP('ML case Study'!B1048,Table1_1[[#All],[city]],Table1_1[[#All],[city type]],,0,1)</f>
        <v>non-metro cities</v>
      </c>
      <c r="J1048" t="str" cm="1">
        <f t="array" ref="J1048">_xlfn.XLOOKUP(A1048,Table3_1[[#All],[college]],Table3_1[[#All],[college_category]],,0,1)</f>
        <v>Tier 3</v>
      </c>
    </row>
    <row r="1049" spans="1:10" x14ac:dyDescent="0.25">
      <c r="A1049" s="1" t="s">
        <v>45</v>
      </c>
      <c r="B1049" s="1" t="s">
        <v>20</v>
      </c>
      <c r="C1049" s="1" t="s">
        <v>10</v>
      </c>
      <c r="D1049" s="1">
        <v>73214</v>
      </c>
      <c r="E1049" s="1">
        <v>4</v>
      </c>
      <c r="F1049" s="1">
        <v>57</v>
      </c>
      <c r="G1049" s="1">
        <v>22</v>
      </c>
      <c r="H1049" s="1">
        <v>100119.53</v>
      </c>
      <c r="I1049" t="str" cm="1">
        <f t="array" ref="I1049">_xlfn.XLOOKUP('ML case Study'!B1049,Table1_1[[#All],[city]],Table1_1[[#All],[city type]],,0,1)</f>
        <v>non-metro cities</v>
      </c>
      <c r="J1049" t="str" cm="1">
        <f t="array" ref="J1049">_xlfn.XLOOKUP(A1049,Table3_1[[#All],[college]],Table3_1[[#All],[college_category]],,0,1)</f>
        <v>Tier 1</v>
      </c>
    </row>
    <row r="1050" spans="1:10" x14ac:dyDescent="0.25">
      <c r="A1050" s="1" t="s">
        <v>83</v>
      </c>
      <c r="B1050" s="1" t="s">
        <v>18</v>
      </c>
      <c r="C1050" s="1" t="s">
        <v>13</v>
      </c>
      <c r="D1050" s="1">
        <v>48934</v>
      </c>
      <c r="E1050" s="1">
        <v>3</v>
      </c>
      <c r="F1050" s="1">
        <v>73</v>
      </c>
      <c r="G1050" s="1">
        <v>25</v>
      </c>
      <c r="H1050" s="1">
        <v>58063.01</v>
      </c>
      <c r="I1050" t="str" cm="1">
        <f t="array" ref="I1050">_xlfn.XLOOKUP('ML case Study'!B1050,Table1_1[[#All],[city]],Table1_1[[#All],[city type]],,0,1)</f>
        <v>non-metro cities</v>
      </c>
      <c r="J1050" t="str" cm="1">
        <f t="array" ref="J1050">_xlfn.XLOOKUP(A1050,Table3_1[[#All],[college]],Table3_1[[#All],[college_category]],,0,1)</f>
        <v>Tier 1</v>
      </c>
    </row>
    <row r="1051" spans="1:10" x14ac:dyDescent="0.25">
      <c r="A1051" s="1" t="s">
        <v>17</v>
      </c>
      <c r="B1051" s="1" t="s">
        <v>35</v>
      </c>
      <c r="C1051" s="1" t="s">
        <v>10</v>
      </c>
      <c r="D1051" s="1">
        <v>59776</v>
      </c>
      <c r="E1051" s="1">
        <v>1</v>
      </c>
      <c r="F1051" s="1">
        <v>48</v>
      </c>
      <c r="G1051" s="1">
        <v>49</v>
      </c>
      <c r="H1051" s="1">
        <v>103831.72</v>
      </c>
      <c r="I1051" t="str" cm="1">
        <f t="array" ref="I1051">_xlfn.XLOOKUP('ML case Study'!B1051,Table1_1[[#All],[city]],Table1_1[[#All],[city type]],,0,1)</f>
        <v>Metrio City</v>
      </c>
      <c r="J1051" t="str" cm="1">
        <f t="array" ref="J1051">_xlfn.XLOOKUP(A1051,Table3_1[[#All],[college]],Table3_1[[#All],[college_category]],,0,1)</f>
        <v>Tier 1</v>
      </c>
    </row>
    <row r="1052" spans="1:10" x14ac:dyDescent="0.25">
      <c r="A1052" s="1" t="s">
        <v>64</v>
      </c>
      <c r="B1052" s="1" t="s">
        <v>52</v>
      </c>
      <c r="C1052" s="1" t="s">
        <v>13</v>
      </c>
      <c r="D1052" s="1">
        <v>65198</v>
      </c>
      <c r="E1052" s="1">
        <v>4</v>
      </c>
      <c r="F1052" s="1">
        <v>55</v>
      </c>
      <c r="G1052" s="1">
        <v>44</v>
      </c>
      <c r="H1052" s="1">
        <v>60870.9</v>
      </c>
      <c r="I1052" t="str" cm="1">
        <f t="array" ref="I1052">_xlfn.XLOOKUP('ML case Study'!B1052,Table1_1[[#All],[city]],Table1_1[[#All],[city type]],,0,1)</f>
        <v>non-metro cities</v>
      </c>
      <c r="J1052" t="str" cm="1">
        <f t="array" ref="J1052">_xlfn.XLOOKUP(A1052,Table3_1[[#All],[college]],Table3_1[[#All],[college_category]],,0,1)</f>
        <v>Tier 1</v>
      </c>
    </row>
    <row r="1053" spans="1:10" x14ac:dyDescent="0.25">
      <c r="A1053" s="1" t="s">
        <v>14</v>
      </c>
      <c r="B1053" s="1" t="s">
        <v>43</v>
      </c>
      <c r="C1053" s="1" t="s">
        <v>13</v>
      </c>
      <c r="D1053" s="1">
        <v>55202</v>
      </c>
      <c r="E1053" s="1">
        <v>1</v>
      </c>
      <c r="F1053" s="1">
        <v>56</v>
      </c>
      <c r="G1053" s="1">
        <v>64</v>
      </c>
      <c r="H1053" s="1">
        <v>74959.86</v>
      </c>
      <c r="I1053" t="str" cm="1">
        <f t="array" ref="I1053">_xlfn.XLOOKUP('ML case Study'!B1053,Table1_1[[#All],[city]],Table1_1[[#All],[city type]],,0,1)</f>
        <v>non-metro cities</v>
      </c>
      <c r="J1053" t="str" cm="1">
        <f t="array" ref="J1053">_xlfn.XLOOKUP(A1053,Table3_1[[#All],[college]],Table3_1[[#All],[college_category]],,0,1)</f>
        <v>Tier 3</v>
      </c>
    </row>
    <row r="1054" spans="1:10" x14ac:dyDescent="0.25">
      <c r="A1054" s="1" t="s">
        <v>56</v>
      </c>
      <c r="B1054" s="1" t="s">
        <v>52</v>
      </c>
      <c r="C1054" s="1" t="s">
        <v>13</v>
      </c>
      <c r="D1054" s="1">
        <v>54972</v>
      </c>
      <c r="E1054" s="1">
        <v>1</v>
      </c>
      <c r="F1054" s="1">
        <v>85</v>
      </c>
      <c r="G1054" s="1">
        <v>49</v>
      </c>
      <c r="H1054" s="1">
        <v>78075.42</v>
      </c>
      <c r="I1054" t="str" cm="1">
        <f t="array" ref="I1054">_xlfn.XLOOKUP('ML case Study'!B1054,Table1_1[[#All],[city]],Table1_1[[#All],[city type]],,0,1)</f>
        <v>non-metro cities</v>
      </c>
      <c r="J1054" t="str" cm="1">
        <f t="array" ref="J1054">_xlfn.XLOOKUP(A1054,Table3_1[[#All],[college]],Table3_1[[#All],[college_category]],,0,1)</f>
        <v>Tier 2</v>
      </c>
    </row>
    <row r="1055" spans="1:10" x14ac:dyDescent="0.25">
      <c r="A1055" s="1" t="s">
        <v>42</v>
      </c>
      <c r="B1055" s="1" t="s">
        <v>31</v>
      </c>
      <c r="C1055" s="1" t="s">
        <v>10</v>
      </c>
      <c r="D1055" s="1">
        <v>56927</v>
      </c>
      <c r="E1055" s="1">
        <v>2</v>
      </c>
      <c r="F1055" s="1">
        <v>79</v>
      </c>
      <c r="G1055" s="1">
        <v>47</v>
      </c>
      <c r="H1055" s="1">
        <v>93102.25</v>
      </c>
      <c r="I1055" t="str" cm="1">
        <f t="array" ref="I1055">_xlfn.XLOOKUP('ML case Study'!B1055,Table1_1[[#All],[city]],Table1_1[[#All],[city type]],,0,1)</f>
        <v>Metrio City</v>
      </c>
      <c r="J1055" t="str" cm="1">
        <f t="array" ref="J1055">_xlfn.XLOOKUP(A1055,Table3_1[[#All],[college]],Table3_1[[#All],[college_category]],,0,1)</f>
        <v>Tier 1</v>
      </c>
    </row>
    <row r="1056" spans="1:10" x14ac:dyDescent="0.25">
      <c r="A1056" s="1" t="s">
        <v>82</v>
      </c>
      <c r="B1056" s="1" t="s">
        <v>12</v>
      </c>
      <c r="C1056" s="1" t="s">
        <v>13</v>
      </c>
      <c r="D1056" s="1">
        <v>46207</v>
      </c>
      <c r="E1056" s="1">
        <v>3</v>
      </c>
      <c r="F1056" s="1">
        <v>71</v>
      </c>
      <c r="G1056" s="1">
        <v>27</v>
      </c>
      <c r="H1056" s="1">
        <v>60878.73</v>
      </c>
      <c r="I1056" t="str" cm="1">
        <f t="array" ref="I1056">_xlfn.XLOOKUP('ML case Study'!B1056,Table1_1[[#All],[city]],Table1_1[[#All],[city type]],,0,1)</f>
        <v>non-metro cities</v>
      </c>
      <c r="J1056" t="str" cm="1">
        <f t="array" ref="J1056">_xlfn.XLOOKUP(A1056,Table3_1[[#All],[college]],Table3_1[[#All],[college_category]],,0,1)</f>
        <v>Tier 2</v>
      </c>
    </row>
    <row r="1057" spans="1:10" x14ac:dyDescent="0.25">
      <c r="A1057" s="1" t="s">
        <v>11</v>
      </c>
      <c r="B1057" s="1" t="s">
        <v>20</v>
      </c>
      <c r="C1057" s="1" t="s">
        <v>13</v>
      </c>
      <c r="D1057" s="1">
        <v>54594</v>
      </c>
      <c r="E1057" s="1">
        <v>2</v>
      </c>
      <c r="F1057" s="1">
        <v>50</v>
      </c>
      <c r="G1057" s="1">
        <v>55</v>
      </c>
      <c r="H1057" s="1">
        <v>72363.850000000006</v>
      </c>
      <c r="I1057" t="str" cm="1">
        <f t="array" ref="I1057">_xlfn.XLOOKUP('ML case Study'!B1057,Table1_1[[#All],[city]],Table1_1[[#All],[city type]],,0,1)</f>
        <v>non-metro cities</v>
      </c>
      <c r="J1057" t="str" cm="1">
        <f t="array" ref="J1057">_xlfn.XLOOKUP(A1057,Table3_1[[#All],[college]],Table3_1[[#All],[college_category]],,0,1)</f>
        <v>Tier 2</v>
      </c>
    </row>
    <row r="1058" spans="1:10" x14ac:dyDescent="0.25">
      <c r="A1058" s="1" t="s">
        <v>76</v>
      </c>
      <c r="B1058" s="1" t="s">
        <v>26</v>
      </c>
      <c r="C1058" s="1" t="s">
        <v>13</v>
      </c>
      <c r="D1058" s="1">
        <v>55117</v>
      </c>
      <c r="E1058" s="1">
        <v>2</v>
      </c>
      <c r="F1058" s="1">
        <v>59</v>
      </c>
      <c r="G1058" s="1">
        <v>48</v>
      </c>
      <c r="H1058" s="1">
        <v>72943.17</v>
      </c>
      <c r="I1058" t="str" cm="1">
        <f t="array" ref="I1058">_xlfn.XLOOKUP('ML case Study'!B1058,Table1_1[[#All],[city]],Table1_1[[#All],[city type]],,0,1)</f>
        <v>Metrio City</v>
      </c>
      <c r="J1058" t="str" cm="1">
        <f t="array" ref="J1058">_xlfn.XLOOKUP(A1058,Table3_1[[#All],[college]],Table3_1[[#All],[college_category]],,0,1)</f>
        <v>Tier 3</v>
      </c>
    </row>
    <row r="1059" spans="1:10" x14ac:dyDescent="0.25">
      <c r="A1059" s="1" t="s">
        <v>29</v>
      </c>
      <c r="B1059" s="1" t="s">
        <v>26</v>
      </c>
      <c r="C1059" s="1" t="s">
        <v>13</v>
      </c>
      <c r="D1059" s="1">
        <v>53985</v>
      </c>
      <c r="E1059" s="1">
        <v>2</v>
      </c>
      <c r="F1059" s="1">
        <v>45</v>
      </c>
      <c r="G1059" s="1">
        <v>45</v>
      </c>
      <c r="H1059" s="1">
        <v>69523.02</v>
      </c>
      <c r="I1059" t="str" cm="1">
        <f t="array" ref="I1059">_xlfn.XLOOKUP('ML case Study'!B1059,Table1_1[[#All],[city]],Table1_1[[#All],[city type]],,0,1)</f>
        <v>Metrio City</v>
      </c>
      <c r="J1059" t="str" cm="1">
        <f t="array" ref="J1059">_xlfn.XLOOKUP(A1059,Table3_1[[#All],[college]],Table3_1[[#All],[college_category]],,0,1)</f>
        <v>Tier 2</v>
      </c>
    </row>
    <row r="1060" spans="1:10" x14ac:dyDescent="0.25">
      <c r="A1060" s="1" t="s">
        <v>29</v>
      </c>
      <c r="B1060" s="1" t="s">
        <v>15</v>
      </c>
      <c r="C1060" s="1" t="s">
        <v>13</v>
      </c>
      <c r="D1060" s="1">
        <v>61926</v>
      </c>
      <c r="E1060" s="1">
        <v>2</v>
      </c>
      <c r="F1060" s="1">
        <v>46</v>
      </c>
      <c r="G1060" s="1">
        <v>24</v>
      </c>
      <c r="H1060" s="1">
        <v>63313.760000000002</v>
      </c>
      <c r="I1060" t="str" cm="1">
        <f t="array" ref="I1060">_xlfn.XLOOKUP('ML case Study'!B1060,Table1_1[[#All],[city]],Table1_1[[#All],[city type]],,0,1)</f>
        <v>non-metro cities</v>
      </c>
      <c r="J1060" t="str" cm="1">
        <f t="array" ref="J1060">_xlfn.XLOOKUP(A1060,Table3_1[[#All],[college]],Table3_1[[#All],[college_category]],,0,1)</f>
        <v>Tier 2</v>
      </c>
    </row>
    <row r="1061" spans="1:10" x14ac:dyDescent="0.25">
      <c r="A1061" s="1" t="s">
        <v>89</v>
      </c>
      <c r="B1061" s="1" t="s">
        <v>24</v>
      </c>
      <c r="C1061" s="1" t="s">
        <v>13</v>
      </c>
      <c r="D1061" s="1">
        <v>56184</v>
      </c>
      <c r="E1061" s="1">
        <v>4</v>
      </c>
      <c r="F1061" s="1">
        <v>58</v>
      </c>
      <c r="G1061" s="1">
        <v>32</v>
      </c>
      <c r="H1061" s="1">
        <v>66697.47</v>
      </c>
      <c r="I1061" t="str" cm="1">
        <f t="array" ref="I1061">_xlfn.XLOOKUP('ML case Study'!B1061,Table1_1[[#All],[city]],Table1_1[[#All],[city type]],,0,1)</f>
        <v>Metrio City</v>
      </c>
      <c r="J1061" t="str" cm="1">
        <f t="array" ref="J1061">_xlfn.XLOOKUP(A1061,Table3_1[[#All],[college]],Table3_1[[#All],[college_category]],,0,1)</f>
        <v>Tier 2</v>
      </c>
    </row>
    <row r="1062" spans="1:10" x14ac:dyDescent="0.25">
      <c r="A1062" s="1" t="s">
        <v>69</v>
      </c>
      <c r="B1062" s="1" t="s">
        <v>20</v>
      </c>
      <c r="C1062" s="1" t="s">
        <v>13</v>
      </c>
      <c r="D1062" s="1">
        <v>56101</v>
      </c>
      <c r="E1062" s="1">
        <v>3</v>
      </c>
      <c r="F1062" s="1">
        <v>62</v>
      </c>
      <c r="G1062" s="1">
        <v>24</v>
      </c>
      <c r="H1062" s="1">
        <v>59041.08</v>
      </c>
      <c r="I1062" t="str" cm="1">
        <f t="array" ref="I1062">_xlfn.XLOOKUP('ML case Study'!B1062,Table1_1[[#All],[city]],Table1_1[[#All],[city type]],,0,1)</f>
        <v>non-metro cities</v>
      </c>
      <c r="J1062" t="str" cm="1">
        <f t="array" ref="J1062">_xlfn.XLOOKUP(A1062,Table3_1[[#All],[college]],Table3_1[[#All],[college_category]],,0,1)</f>
        <v>Tier 3</v>
      </c>
    </row>
    <row r="1063" spans="1:10" x14ac:dyDescent="0.25">
      <c r="A1063" s="1" t="s">
        <v>45</v>
      </c>
      <c r="B1063" s="1" t="s">
        <v>30</v>
      </c>
      <c r="C1063" s="1" t="s">
        <v>13</v>
      </c>
      <c r="D1063" s="1">
        <v>52401</v>
      </c>
      <c r="E1063" s="1">
        <v>3</v>
      </c>
      <c r="F1063" s="1">
        <v>48</v>
      </c>
      <c r="G1063" s="1">
        <v>57</v>
      </c>
      <c r="H1063" s="1">
        <v>73990.759999999995</v>
      </c>
      <c r="I1063" t="str" cm="1">
        <f t="array" ref="I1063">_xlfn.XLOOKUP('ML case Study'!B1063,Table1_1[[#All],[city]],Table1_1[[#All],[city type]],,0,1)</f>
        <v>Metrio City</v>
      </c>
      <c r="J1063" t="str" cm="1">
        <f t="array" ref="J1063">_xlfn.XLOOKUP(A1063,Table3_1[[#All],[college]],Table3_1[[#All],[college_category]],,0,1)</f>
        <v>Tier 1</v>
      </c>
    </row>
    <row r="1064" spans="1:10" x14ac:dyDescent="0.25">
      <c r="A1064" s="1" t="s">
        <v>17</v>
      </c>
      <c r="B1064" s="1" t="s">
        <v>9</v>
      </c>
      <c r="C1064" s="1" t="s">
        <v>10</v>
      </c>
      <c r="D1064" s="1">
        <v>61410</v>
      </c>
      <c r="E1064" s="1">
        <v>4</v>
      </c>
      <c r="F1064" s="1">
        <v>83</v>
      </c>
      <c r="G1064" s="1">
        <v>59</v>
      </c>
      <c r="H1064" s="1">
        <v>102928.71</v>
      </c>
      <c r="I1064" t="str" cm="1">
        <f t="array" ref="I1064">_xlfn.XLOOKUP('ML case Study'!B1064,Table1_1[[#All],[city]],Table1_1[[#All],[city type]],,0,1)</f>
        <v>non-metro cities</v>
      </c>
      <c r="J1064" t="str" cm="1">
        <f t="array" ref="J1064">_xlfn.XLOOKUP(A1064,Table3_1[[#All],[college]],Table3_1[[#All],[college_category]],,0,1)</f>
        <v>Tier 1</v>
      </c>
    </row>
    <row r="1065" spans="1:10" x14ac:dyDescent="0.25">
      <c r="A1065" s="1" t="s">
        <v>55</v>
      </c>
      <c r="B1065" s="1" t="s">
        <v>9</v>
      </c>
      <c r="C1065" s="1" t="s">
        <v>13</v>
      </c>
      <c r="D1065" s="1">
        <v>48638</v>
      </c>
      <c r="E1065" s="1">
        <v>1</v>
      </c>
      <c r="F1065" s="1">
        <v>54</v>
      </c>
      <c r="G1065" s="1">
        <v>36</v>
      </c>
      <c r="H1065" s="1">
        <v>68374.75</v>
      </c>
      <c r="I1065" t="str" cm="1">
        <f t="array" ref="I1065">_xlfn.XLOOKUP('ML case Study'!B1065,Table1_1[[#All],[city]],Table1_1[[#All],[city type]],,0,1)</f>
        <v>non-metro cities</v>
      </c>
      <c r="J1065" t="str" cm="1">
        <f t="array" ref="J1065">_xlfn.XLOOKUP(A1065,Table3_1[[#All],[college]],Table3_1[[#All],[college_category]],,0,1)</f>
        <v>Tier 2</v>
      </c>
    </row>
    <row r="1066" spans="1:10" x14ac:dyDescent="0.25">
      <c r="A1066" s="1" t="s">
        <v>73</v>
      </c>
      <c r="B1066" s="1" t="s">
        <v>12</v>
      </c>
      <c r="C1066" s="1" t="s">
        <v>13</v>
      </c>
      <c r="D1066" s="1">
        <v>47527</v>
      </c>
      <c r="E1066" s="1">
        <v>2</v>
      </c>
      <c r="F1066" s="1">
        <v>77</v>
      </c>
      <c r="G1066" s="1">
        <v>29</v>
      </c>
      <c r="H1066" s="1">
        <v>58336.54</v>
      </c>
      <c r="I1066" t="str" cm="1">
        <f t="array" ref="I1066">_xlfn.XLOOKUP('ML case Study'!B1066,Table1_1[[#All],[city]],Table1_1[[#All],[city type]],,0,1)</f>
        <v>non-metro cities</v>
      </c>
      <c r="J1066" t="str" cm="1">
        <f t="array" ref="J1066">_xlfn.XLOOKUP(A1066,Table3_1[[#All],[college]],Table3_1[[#All],[college_category]],,0,1)</f>
        <v>Tier 2</v>
      </c>
    </row>
    <row r="1067" spans="1:10" x14ac:dyDescent="0.25">
      <c r="A1067" s="1" t="s">
        <v>55</v>
      </c>
      <c r="B1067" s="1" t="s">
        <v>26</v>
      </c>
      <c r="C1067" s="1" t="s">
        <v>13</v>
      </c>
      <c r="D1067" s="1">
        <v>45405</v>
      </c>
      <c r="E1067" s="1">
        <v>1</v>
      </c>
      <c r="F1067" s="1">
        <v>78</v>
      </c>
      <c r="G1067" s="1">
        <v>42</v>
      </c>
      <c r="H1067" s="1">
        <v>73800.36</v>
      </c>
      <c r="I1067" t="str" cm="1">
        <f t="array" ref="I1067">_xlfn.XLOOKUP('ML case Study'!B1067,Table1_1[[#All],[city]],Table1_1[[#All],[city type]],,0,1)</f>
        <v>Metrio City</v>
      </c>
      <c r="J1067" t="str" cm="1">
        <f t="array" ref="J1067">_xlfn.XLOOKUP(A1067,Table3_1[[#All],[college]],Table3_1[[#All],[college_category]],,0,1)</f>
        <v>Tier 2</v>
      </c>
    </row>
    <row r="1068" spans="1:10" x14ac:dyDescent="0.25">
      <c r="A1068" s="1" t="s">
        <v>65</v>
      </c>
      <c r="B1068" s="1" t="s">
        <v>9</v>
      </c>
      <c r="C1068" s="1" t="s">
        <v>13</v>
      </c>
      <c r="D1068" s="1">
        <v>62532</v>
      </c>
      <c r="E1068" s="1">
        <v>4</v>
      </c>
      <c r="F1068" s="1">
        <v>70</v>
      </c>
      <c r="G1068" s="1">
        <v>48</v>
      </c>
      <c r="H1068" s="1">
        <v>65021.82</v>
      </c>
      <c r="I1068" t="str" cm="1">
        <f t="array" ref="I1068">_xlfn.XLOOKUP('ML case Study'!B1068,Table1_1[[#All],[city]],Table1_1[[#All],[city type]],,0,1)</f>
        <v>non-metro cities</v>
      </c>
      <c r="J1068" t="str" cm="1">
        <f t="array" ref="J1068">_xlfn.XLOOKUP(A1068,Table3_1[[#All],[college]],Table3_1[[#All],[college_category]],,0,1)</f>
        <v>Tier 1</v>
      </c>
    </row>
    <row r="1069" spans="1:10" x14ac:dyDescent="0.25">
      <c r="A1069" s="1" t="s">
        <v>62</v>
      </c>
      <c r="B1069" s="1" t="s">
        <v>9</v>
      </c>
      <c r="C1069" s="1" t="s">
        <v>13</v>
      </c>
      <c r="D1069" s="1">
        <v>71760</v>
      </c>
      <c r="E1069" s="1">
        <v>4</v>
      </c>
      <c r="F1069" s="1">
        <v>40</v>
      </c>
      <c r="G1069" s="1">
        <v>39</v>
      </c>
      <c r="H1069" s="1">
        <v>71187.520000000004</v>
      </c>
      <c r="I1069" t="str" cm="1">
        <f t="array" ref="I1069">_xlfn.XLOOKUP('ML case Study'!B1069,Table1_1[[#All],[city]],Table1_1[[#All],[city type]],,0,1)</f>
        <v>non-metro cities</v>
      </c>
      <c r="J1069" t="str" cm="1">
        <f t="array" ref="J1069">_xlfn.XLOOKUP(A1069,Table3_1[[#All],[college]],Table3_1[[#All],[college_category]],,0,1)</f>
        <v>Tier 3</v>
      </c>
    </row>
    <row r="1070" spans="1:10" x14ac:dyDescent="0.25">
      <c r="A1070" s="1" t="s">
        <v>19</v>
      </c>
      <c r="B1070" s="1" t="s">
        <v>9</v>
      </c>
      <c r="C1070" s="1" t="s">
        <v>13</v>
      </c>
      <c r="D1070" s="1">
        <v>46342</v>
      </c>
      <c r="E1070" s="1">
        <v>3</v>
      </c>
      <c r="F1070" s="1">
        <v>42</v>
      </c>
      <c r="G1070" s="1">
        <v>63</v>
      </c>
      <c r="H1070" s="1">
        <v>78936.19</v>
      </c>
      <c r="I1070" t="str" cm="1">
        <f t="array" ref="I1070">_xlfn.XLOOKUP('ML case Study'!B1070,Table1_1[[#All],[city]],Table1_1[[#All],[city type]],,0,1)</f>
        <v>non-metro cities</v>
      </c>
      <c r="J1070" t="str" cm="1">
        <f t="array" ref="J1070">_xlfn.XLOOKUP(A1070,Table3_1[[#All],[college]],Table3_1[[#All],[college_category]],,0,1)</f>
        <v>Tier 2</v>
      </c>
    </row>
    <row r="1071" spans="1:10" x14ac:dyDescent="0.25">
      <c r="A1071" s="1" t="s">
        <v>28</v>
      </c>
      <c r="B1071" s="1" t="s">
        <v>52</v>
      </c>
      <c r="C1071" s="1" t="s">
        <v>13</v>
      </c>
      <c r="D1071" s="1">
        <v>53031</v>
      </c>
      <c r="E1071" s="1">
        <v>4</v>
      </c>
      <c r="F1071" s="1">
        <v>68</v>
      </c>
      <c r="G1071" s="1">
        <v>54</v>
      </c>
      <c r="H1071" s="1">
        <v>64318.12</v>
      </c>
      <c r="I1071" t="str" cm="1">
        <f t="array" ref="I1071">_xlfn.XLOOKUP('ML case Study'!B1071,Table1_1[[#All],[city]],Table1_1[[#All],[city type]],,0,1)</f>
        <v>non-metro cities</v>
      </c>
      <c r="J1071" t="str" cm="1">
        <f t="array" ref="J1071">_xlfn.XLOOKUP(A1071,Table3_1[[#All],[college]],Table3_1[[#All],[college_category]],,0,1)</f>
        <v>Tier 1</v>
      </c>
    </row>
    <row r="1072" spans="1:10" x14ac:dyDescent="0.25">
      <c r="A1072" s="1" t="s">
        <v>49</v>
      </c>
      <c r="B1072" s="1" t="s">
        <v>12</v>
      </c>
      <c r="C1072" s="1" t="s">
        <v>10</v>
      </c>
      <c r="D1072" s="1">
        <v>61439</v>
      </c>
      <c r="E1072" s="1">
        <v>2</v>
      </c>
      <c r="F1072" s="1">
        <v>56</v>
      </c>
      <c r="G1072" s="1">
        <v>37</v>
      </c>
      <c r="H1072" s="1">
        <v>101788.38</v>
      </c>
      <c r="I1072" t="str" cm="1">
        <f t="array" ref="I1072">_xlfn.XLOOKUP('ML case Study'!B1072,Table1_1[[#All],[city]],Table1_1[[#All],[city type]],,0,1)</f>
        <v>non-metro cities</v>
      </c>
      <c r="J1072" t="str" cm="1">
        <f t="array" ref="J1072">_xlfn.XLOOKUP(A1072,Table3_1[[#All],[college]],Table3_1[[#All],[college_category]],,0,1)</f>
        <v>Tier 1</v>
      </c>
    </row>
    <row r="1073" spans="1:10" x14ac:dyDescent="0.25">
      <c r="A1073" s="1" t="s">
        <v>50</v>
      </c>
      <c r="B1073" s="1" t="s">
        <v>30</v>
      </c>
      <c r="C1073" s="1" t="s">
        <v>13</v>
      </c>
      <c r="D1073" s="1">
        <v>55130</v>
      </c>
      <c r="E1073" s="1">
        <v>4</v>
      </c>
      <c r="F1073" s="1">
        <v>54</v>
      </c>
      <c r="G1073" s="1">
        <v>63</v>
      </c>
      <c r="H1073" s="1">
        <v>76329.429999999993</v>
      </c>
      <c r="I1073" t="str" cm="1">
        <f t="array" ref="I1073">_xlfn.XLOOKUP('ML case Study'!B1073,Table1_1[[#All],[city]],Table1_1[[#All],[city type]],,0,1)</f>
        <v>Metrio City</v>
      </c>
      <c r="J1073" t="str" cm="1">
        <f t="array" ref="J1073">_xlfn.XLOOKUP(A1073,Table3_1[[#All],[college]],Table3_1[[#All],[college_category]],,0,1)</f>
        <v>Tier 1</v>
      </c>
    </row>
    <row r="1074" spans="1:10" x14ac:dyDescent="0.25">
      <c r="A1074" s="1" t="s">
        <v>66</v>
      </c>
      <c r="B1074" s="1" t="s">
        <v>41</v>
      </c>
      <c r="C1074" s="1" t="s">
        <v>13</v>
      </c>
      <c r="D1074" s="1">
        <v>60214</v>
      </c>
      <c r="E1074" s="1">
        <v>3</v>
      </c>
      <c r="F1074" s="1">
        <v>59</v>
      </c>
      <c r="G1074" s="1">
        <v>21</v>
      </c>
      <c r="H1074" s="1">
        <v>62418.98</v>
      </c>
      <c r="I1074" t="str" cm="1">
        <f t="array" ref="I1074">_xlfn.XLOOKUP('ML case Study'!B1074,Table1_1[[#All],[city]],Table1_1[[#All],[city type]],,0,1)</f>
        <v>Metrio City</v>
      </c>
      <c r="J1074" t="str" cm="1">
        <f t="array" ref="J1074">_xlfn.XLOOKUP(A1074,Table3_1[[#All],[college]],Table3_1[[#All],[college_category]],,0,1)</f>
        <v>Tier 1</v>
      </c>
    </row>
    <row r="1075" spans="1:10" x14ac:dyDescent="0.25">
      <c r="A1075" s="1" t="s">
        <v>89</v>
      </c>
      <c r="B1075" s="1" t="s">
        <v>15</v>
      </c>
      <c r="C1075" s="1" t="s">
        <v>13</v>
      </c>
      <c r="D1075" s="1">
        <v>52854</v>
      </c>
      <c r="E1075" s="1">
        <v>4</v>
      </c>
      <c r="F1075" s="1">
        <v>52</v>
      </c>
      <c r="G1075" s="1">
        <v>54</v>
      </c>
      <c r="H1075" s="1">
        <v>76868.81</v>
      </c>
      <c r="I1075" t="str" cm="1">
        <f t="array" ref="I1075">_xlfn.XLOOKUP('ML case Study'!B1075,Table1_1[[#All],[city]],Table1_1[[#All],[city type]],,0,1)</f>
        <v>non-metro cities</v>
      </c>
      <c r="J1075" t="str" cm="1">
        <f t="array" ref="J1075">_xlfn.XLOOKUP(A1075,Table3_1[[#All],[college]],Table3_1[[#All],[college_category]],,0,1)</f>
        <v>Tier 2</v>
      </c>
    </row>
    <row r="1076" spans="1:10" x14ac:dyDescent="0.25">
      <c r="A1076" s="1" t="s">
        <v>14</v>
      </c>
      <c r="B1076" s="1" t="s">
        <v>12</v>
      </c>
      <c r="C1076" s="1" t="s">
        <v>13</v>
      </c>
      <c r="D1076" s="1">
        <v>38765</v>
      </c>
      <c r="E1076" s="1">
        <v>4</v>
      </c>
      <c r="F1076" s="1">
        <v>72</v>
      </c>
      <c r="G1076" s="1">
        <v>60</v>
      </c>
      <c r="H1076" s="1">
        <v>80489.55</v>
      </c>
      <c r="I1076" t="str" cm="1">
        <f t="array" ref="I1076">_xlfn.XLOOKUP('ML case Study'!B1076,Table1_1[[#All],[city]],Table1_1[[#All],[city type]],,0,1)</f>
        <v>non-metro cities</v>
      </c>
      <c r="J1076" t="str" cm="1">
        <f t="array" ref="J1076">_xlfn.XLOOKUP(A1076,Table3_1[[#All],[college]],Table3_1[[#All],[college_category]],,0,1)</f>
        <v>Tier 3</v>
      </c>
    </row>
    <row r="1077" spans="1:10" x14ac:dyDescent="0.25">
      <c r="A1077" s="1" t="s">
        <v>68</v>
      </c>
      <c r="B1077" s="1" t="s">
        <v>9</v>
      </c>
      <c r="C1077" s="1" t="s">
        <v>13</v>
      </c>
      <c r="D1077" s="1">
        <v>56405</v>
      </c>
      <c r="E1077" s="1">
        <v>4</v>
      </c>
      <c r="F1077" s="1">
        <v>71</v>
      </c>
      <c r="G1077" s="1">
        <v>32</v>
      </c>
      <c r="H1077" s="1">
        <v>60035.1</v>
      </c>
      <c r="I1077" t="str" cm="1">
        <f t="array" ref="I1077">_xlfn.XLOOKUP('ML case Study'!B1077,Table1_1[[#All],[city]],Table1_1[[#All],[city type]],,0,1)</f>
        <v>non-metro cities</v>
      </c>
      <c r="J1077" t="str" cm="1">
        <f t="array" ref="J1077">_xlfn.XLOOKUP(A1077,Table3_1[[#All],[college]],Table3_1[[#All],[college_category]],,0,1)</f>
        <v>Tier 1</v>
      </c>
    </row>
    <row r="1078" spans="1:10" x14ac:dyDescent="0.25">
      <c r="A1078" s="1" t="s">
        <v>34</v>
      </c>
      <c r="B1078" s="1" t="s">
        <v>20</v>
      </c>
      <c r="C1078" s="1" t="s">
        <v>13</v>
      </c>
      <c r="D1078" s="1">
        <v>58805</v>
      </c>
      <c r="E1078" s="1">
        <v>1</v>
      </c>
      <c r="F1078" s="1">
        <v>36</v>
      </c>
      <c r="G1078" s="1">
        <v>47</v>
      </c>
      <c r="H1078" s="1">
        <v>74280.3</v>
      </c>
      <c r="I1078" t="str" cm="1">
        <f t="array" ref="I1078">_xlfn.XLOOKUP('ML case Study'!B1078,Table1_1[[#All],[city]],Table1_1[[#All],[city type]],,0,1)</f>
        <v>non-metro cities</v>
      </c>
      <c r="J1078" t="str" cm="1">
        <f t="array" ref="J1078">_xlfn.XLOOKUP(A1078,Table3_1[[#All],[college]],Table3_1[[#All],[college_category]],,0,1)</f>
        <v>Tier 2</v>
      </c>
    </row>
    <row r="1079" spans="1:10" x14ac:dyDescent="0.25">
      <c r="A1079" s="1" t="s">
        <v>82</v>
      </c>
      <c r="B1079" s="1" t="s">
        <v>41</v>
      </c>
      <c r="C1079" s="1" t="s">
        <v>13</v>
      </c>
      <c r="D1079" s="1">
        <v>52168</v>
      </c>
      <c r="E1079" s="1">
        <v>2</v>
      </c>
      <c r="F1079" s="1">
        <v>40</v>
      </c>
      <c r="G1079" s="1">
        <v>21</v>
      </c>
      <c r="H1079" s="1">
        <v>70571.960000000006</v>
      </c>
      <c r="I1079" t="str" cm="1">
        <f t="array" ref="I1079">_xlfn.XLOOKUP('ML case Study'!B1079,Table1_1[[#All],[city]],Table1_1[[#All],[city type]],,0,1)</f>
        <v>Metrio City</v>
      </c>
      <c r="J1079" t="str" cm="1">
        <f t="array" ref="J1079">_xlfn.XLOOKUP(A1079,Table3_1[[#All],[college]],Table3_1[[#All],[college_category]],,0,1)</f>
        <v>Tier 2</v>
      </c>
    </row>
    <row r="1080" spans="1:10" x14ac:dyDescent="0.25">
      <c r="A1080" s="1" t="s">
        <v>55</v>
      </c>
      <c r="B1080" s="1" t="s">
        <v>30</v>
      </c>
      <c r="C1080" s="1" t="s">
        <v>10</v>
      </c>
      <c r="D1080" s="1">
        <v>59767</v>
      </c>
      <c r="E1080" s="1">
        <v>2</v>
      </c>
      <c r="F1080" s="1">
        <v>37</v>
      </c>
      <c r="G1080" s="1">
        <v>28</v>
      </c>
      <c r="H1080" s="1">
        <v>98977.14</v>
      </c>
      <c r="I1080" t="str" cm="1">
        <f t="array" ref="I1080">_xlfn.XLOOKUP('ML case Study'!B1080,Table1_1[[#All],[city]],Table1_1[[#All],[city type]],,0,1)</f>
        <v>Metrio City</v>
      </c>
      <c r="J1080" t="str" cm="1">
        <f t="array" ref="J1080">_xlfn.XLOOKUP(A1080,Table3_1[[#All],[college]],Table3_1[[#All],[college_category]],,0,1)</f>
        <v>Tier 2</v>
      </c>
    </row>
    <row r="1081" spans="1:10" x14ac:dyDescent="0.25">
      <c r="A1081" s="1" t="s">
        <v>83</v>
      </c>
      <c r="B1081" s="1" t="s">
        <v>12</v>
      </c>
      <c r="C1081" s="1" t="s">
        <v>13</v>
      </c>
      <c r="D1081" s="1">
        <v>54644</v>
      </c>
      <c r="E1081" s="1">
        <v>2</v>
      </c>
      <c r="F1081" s="1">
        <v>40</v>
      </c>
      <c r="G1081" s="1">
        <v>63</v>
      </c>
      <c r="H1081" s="1">
        <v>74059.06</v>
      </c>
      <c r="I1081" t="str" cm="1">
        <f t="array" ref="I1081">_xlfn.XLOOKUP('ML case Study'!B1081,Table1_1[[#All],[city]],Table1_1[[#All],[city type]],,0,1)</f>
        <v>non-metro cities</v>
      </c>
      <c r="J1081" t="str" cm="1">
        <f t="array" ref="J1081">_xlfn.XLOOKUP(A1081,Table3_1[[#All],[college]],Table3_1[[#All],[college_category]],,0,1)</f>
        <v>Tier 1</v>
      </c>
    </row>
    <row r="1082" spans="1:10" x14ac:dyDescent="0.25">
      <c r="A1082" s="1" t="s">
        <v>47</v>
      </c>
      <c r="B1082" s="1" t="s">
        <v>15</v>
      </c>
      <c r="C1082" s="1" t="s">
        <v>13</v>
      </c>
      <c r="D1082" s="1">
        <v>49891</v>
      </c>
      <c r="E1082" s="1">
        <v>4</v>
      </c>
      <c r="F1082" s="1">
        <v>75</v>
      </c>
      <c r="G1082" s="1">
        <v>18</v>
      </c>
      <c r="H1082" s="1">
        <v>66862.460000000006</v>
      </c>
      <c r="I1082" t="str" cm="1">
        <f t="array" ref="I1082">_xlfn.XLOOKUP('ML case Study'!B1082,Table1_1[[#All],[city]],Table1_1[[#All],[city type]],,0,1)</f>
        <v>non-metro cities</v>
      </c>
      <c r="J1082" t="str" cm="1">
        <f t="array" ref="J1082">_xlfn.XLOOKUP(A1082,Table3_1[[#All],[college]],Table3_1[[#All],[college_category]],,0,1)</f>
        <v>Tier 2</v>
      </c>
    </row>
    <row r="1083" spans="1:10" x14ac:dyDescent="0.25">
      <c r="A1083" s="1" t="s">
        <v>36</v>
      </c>
      <c r="B1083" s="1" t="s">
        <v>15</v>
      </c>
      <c r="C1083" s="1" t="s">
        <v>13</v>
      </c>
      <c r="D1083" s="1">
        <v>49405</v>
      </c>
      <c r="E1083" s="1">
        <v>2</v>
      </c>
      <c r="F1083" s="1">
        <v>76</v>
      </c>
      <c r="G1083" s="1">
        <v>32</v>
      </c>
      <c r="H1083" s="1">
        <v>62673.14</v>
      </c>
      <c r="I1083" t="str" cm="1">
        <f t="array" ref="I1083">_xlfn.XLOOKUP('ML case Study'!B1083,Table1_1[[#All],[city]],Table1_1[[#All],[city type]],,0,1)</f>
        <v>non-metro cities</v>
      </c>
      <c r="J1083" t="str" cm="1">
        <f t="array" ref="J1083">_xlfn.XLOOKUP(A1083,Table3_1[[#All],[college]],Table3_1[[#All],[college_category]],,0,1)</f>
        <v>Tier 2</v>
      </c>
    </row>
    <row r="1084" spans="1:10" x14ac:dyDescent="0.25">
      <c r="A1084" s="1" t="s">
        <v>36</v>
      </c>
      <c r="B1084" s="1" t="s">
        <v>12</v>
      </c>
      <c r="C1084" s="1" t="s">
        <v>13</v>
      </c>
      <c r="D1084" s="1">
        <v>46596</v>
      </c>
      <c r="E1084" s="1">
        <v>1</v>
      </c>
      <c r="F1084" s="1">
        <v>49</v>
      </c>
      <c r="G1084" s="1">
        <v>38</v>
      </c>
      <c r="H1084" s="1">
        <v>61931.25</v>
      </c>
      <c r="I1084" t="str" cm="1">
        <f t="array" ref="I1084">_xlfn.XLOOKUP('ML case Study'!B1084,Table1_1[[#All],[city]],Table1_1[[#All],[city type]],,0,1)</f>
        <v>non-metro cities</v>
      </c>
      <c r="J1084" t="str" cm="1">
        <f t="array" ref="J1084">_xlfn.XLOOKUP(A1084,Table3_1[[#All],[college]],Table3_1[[#All],[college_category]],,0,1)</f>
        <v>Tier 2</v>
      </c>
    </row>
    <row r="1085" spans="1:10" x14ac:dyDescent="0.25">
      <c r="A1085" s="1" t="s">
        <v>83</v>
      </c>
      <c r="B1085" s="1" t="s">
        <v>20</v>
      </c>
      <c r="C1085" s="1" t="s">
        <v>13</v>
      </c>
      <c r="D1085" s="1">
        <v>55954</v>
      </c>
      <c r="E1085" s="1">
        <v>1</v>
      </c>
      <c r="F1085" s="1">
        <v>67</v>
      </c>
      <c r="G1085" s="1">
        <v>32</v>
      </c>
      <c r="H1085" s="1">
        <v>75850.13</v>
      </c>
      <c r="I1085" t="str" cm="1">
        <f t="array" ref="I1085">_xlfn.XLOOKUP('ML case Study'!B1085,Table1_1[[#All],[city]],Table1_1[[#All],[city type]],,0,1)</f>
        <v>non-metro cities</v>
      </c>
      <c r="J1085" t="str" cm="1">
        <f t="array" ref="J1085">_xlfn.XLOOKUP(A1085,Table3_1[[#All],[college]],Table3_1[[#All],[college_category]],,0,1)</f>
        <v>Tier 1</v>
      </c>
    </row>
    <row r="1086" spans="1:10" x14ac:dyDescent="0.25">
      <c r="A1086" s="1" t="s">
        <v>67</v>
      </c>
      <c r="B1086" s="1" t="s">
        <v>12</v>
      </c>
      <c r="C1086" s="1" t="s">
        <v>13</v>
      </c>
      <c r="D1086" s="1">
        <v>53647</v>
      </c>
      <c r="E1086" s="1">
        <v>4</v>
      </c>
      <c r="F1086" s="1">
        <v>64</v>
      </c>
      <c r="G1086" s="1">
        <v>62</v>
      </c>
      <c r="H1086" s="1">
        <v>74474.820000000007</v>
      </c>
      <c r="I1086" t="str" cm="1">
        <f t="array" ref="I1086">_xlfn.XLOOKUP('ML case Study'!B1086,Table1_1[[#All],[city]],Table1_1[[#All],[city type]],,0,1)</f>
        <v>non-metro cities</v>
      </c>
      <c r="J1086" t="str" cm="1">
        <f t="array" ref="J1086">_xlfn.XLOOKUP(A1086,Table3_1[[#All],[college]],Table3_1[[#All],[college_category]],,0,1)</f>
        <v>Tier 2</v>
      </c>
    </row>
    <row r="1087" spans="1:10" x14ac:dyDescent="0.25">
      <c r="A1087" s="1" t="s">
        <v>50</v>
      </c>
      <c r="B1087" s="1" t="s">
        <v>35</v>
      </c>
      <c r="C1087" s="1" t="s">
        <v>10</v>
      </c>
      <c r="D1087" s="1">
        <v>42415</v>
      </c>
      <c r="E1087" s="1">
        <v>3</v>
      </c>
      <c r="F1087" s="1">
        <v>65</v>
      </c>
      <c r="G1087" s="1">
        <v>39</v>
      </c>
      <c r="H1087" s="1">
        <v>77673.62</v>
      </c>
      <c r="I1087" t="str" cm="1">
        <f t="array" ref="I1087">_xlfn.XLOOKUP('ML case Study'!B1087,Table1_1[[#All],[city]],Table1_1[[#All],[city type]],,0,1)</f>
        <v>Metrio City</v>
      </c>
      <c r="J1087" t="str" cm="1">
        <f t="array" ref="J1087">_xlfn.XLOOKUP(A1087,Table3_1[[#All],[college]],Table3_1[[#All],[college_category]],,0,1)</f>
        <v>Tier 1</v>
      </c>
    </row>
    <row r="1088" spans="1:10" x14ac:dyDescent="0.25">
      <c r="A1088" s="1" t="s">
        <v>63</v>
      </c>
      <c r="B1088" s="1" t="s">
        <v>20</v>
      </c>
      <c r="C1088" s="1" t="s">
        <v>13</v>
      </c>
      <c r="D1088" s="1">
        <v>50550</v>
      </c>
      <c r="E1088" s="1">
        <v>3</v>
      </c>
      <c r="F1088" s="1">
        <v>78</v>
      </c>
      <c r="G1088" s="1">
        <v>55</v>
      </c>
      <c r="H1088" s="1">
        <v>79909.33</v>
      </c>
      <c r="I1088" t="str" cm="1">
        <f t="array" ref="I1088">_xlfn.XLOOKUP('ML case Study'!B1088,Table1_1[[#All],[city]],Table1_1[[#All],[city type]],,0,1)</f>
        <v>non-metro cities</v>
      </c>
      <c r="J1088" t="str" cm="1">
        <f t="array" ref="J1088">_xlfn.XLOOKUP(A1088,Table3_1[[#All],[college]],Table3_1[[#All],[college_category]],,0,1)</f>
        <v>Tier 3</v>
      </c>
    </row>
    <row r="1089" spans="1:10" x14ac:dyDescent="0.25">
      <c r="A1089" s="1" t="s">
        <v>56</v>
      </c>
      <c r="B1089" s="1" t="s">
        <v>18</v>
      </c>
      <c r="C1089" s="1" t="s">
        <v>13</v>
      </c>
      <c r="D1089" s="1">
        <v>51700</v>
      </c>
      <c r="E1089" s="1">
        <v>1</v>
      </c>
      <c r="F1089" s="1">
        <v>37</v>
      </c>
      <c r="G1089" s="1">
        <v>57</v>
      </c>
      <c r="H1089" s="1">
        <v>81569.98</v>
      </c>
      <c r="I1089" t="str" cm="1">
        <f t="array" ref="I1089">_xlfn.XLOOKUP('ML case Study'!B1089,Table1_1[[#All],[city]],Table1_1[[#All],[city type]],,0,1)</f>
        <v>non-metro cities</v>
      </c>
      <c r="J1089" t="str" cm="1">
        <f t="array" ref="J1089">_xlfn.XLOOKUP(A1089,Table3_1[[#All],[college]],Table3_1[[#All],[college_category]],,0,1)</f>
        <v>Tier 2</v>
      </c>
    </row>
    <row r="1090" spans="1:10" x14ac:dyDescent="0.25">
      <c r="A1090" s="1" t="s">
        <v>88</v>
      </c>
      <c r="B1090" s="1" t="s">
        <v>26</v>
      </c>
      <c r="C1090" s="1" t="s">
        <v>13</v>
      </c>
      <c r="D1090" s="1">
        <v>76815</v>
      </c>
      <c r="E1090" s="1">
        <v>4</v>
      </c>
      <c r="F1090" s="1">
        <v>75</v>
      </c>
      <c r="G1090" s="1">
        <v>52</v>
      </c>
      <c r="H1090" s="1">
        <v>82684.17</v>
      </c>
      <c r="I1090" t="str" cm="1">
        <f t="array" ref="I1090">_xlfn.XLOOKUP('ML case Study'!B1090,Table1_1[[#All],[city]],Table1_1[[#All],[city type]],,0,1)</f>
        <v>Metrio City</v>
      </c>
      <c r="J1090" t="str" cm="1">
        <f t="array" ref="J1090">_xlfn.XLOOKUP(A1090,Table3_1[[#All],[college]],Table3_1[[#All],[college_category]],,0,1)</f>
        <v>Tier 3</v>
      </c>
    </row>
    <row r="1091" spans="1:10" x14ac:dyDescent="0.25">
      <c r="A1091" s="1" t="s">
        <v>89</v>
      </c>
      <c r="B1091" s="1" t="s">
        <v>22</v>
      </c>
      <c r="C1091" s="1" t="s">
        <v>13</v>
      </c>
      <c r="D1091" s="1">
        <v>42916</v>
      </c>
      <c r="E1091" s="1">
        <v>2</v>
      </c>
      <c r="F1091" s="1">
        <v>66</v>
      </c>
      <c r="G1091" s="1">
        <v>56</v>
      </c>
      <c r="H1091" s="1">
        <v>77490.53</v>
      </c>
      <c r="I1091" t="str" cm="1">
        <f t="array" ref="I1091">_xlfn.XLOOKUP('ML case Study'!B1091,Table1_1[[#All],[city]],Table1_1[[#All],[city type]],,0,1)</f>
        <v>Metrio City</v>
      </c>
      <c r="J1091" t="str" cm="1">
        <f t="array" ref="J1091">_xlfn.XLOOKUP(A1091,Table3_1[[#All],[college]],Table3_1[[#All],[college_category]],,0,1)</f>
        <v>Tier 2</v>
      </c>
    </row>
    <row r="1092" spans="1:10" x14ac:dyDescent="0.25">
      <c r="A1092" s="1" t="s">
        <v>79</v>
      </c>
      <c r="B1092" s="1" t="s">
        <v>35</v>
      </c>
      <c r="C1092" s="1" t="s">
        <v>10</v>
      </c>
      <c r="D1092" s="1">
        <v>60526</v>
      </c>
      <c r="E1092" s="1">
        <v>2</v>
      </c>
      <c r="F1092" s="1">
        <v>51</v>
      </c>
      <c r="G1092" s="1">
        <v>47</v>
      </c>
      <c r="H1092" s="1">
        <v>89985.17</v>
      </c>
      <c r="I1092" t="str" cm="1">
        <f t="array" ref="I1092">_xlfn.XLOOKUP('ML case Study'!B1092,Table1_1[[#All],[city]],Table1_1[[#All],[city type]],,0,1)</f>
        <v>Metrio City</v>
      </c>
      <c r="J1092" t="str" cm="1">
        <f t="array" ref="J1092">_xlfn.XLOOKUP(A1092,Table3_1[[#All],[college]],Table3_1[[#All],[college_category]],,0,1)</f>
        <v>Tier 1</v>
      </c>
    </row>
    <row r="1093" spans="1:10" x14ac:dyDescent="0.25">
      <c r="A1093" s="1" t="s">
        <v>59</v>
      </c>
      <c r="B1093" s="1" t="s">
        <v>18</v>
      </c>
      <c r="C1093" s="1" t="s">
        <v>13</v>
      </c>
      <c r="D1093" s="1">
        <v>50140</v>
      </c>
      <c r="E1093" s="1">
        <v>2</v>
      </c>
      <c r="F1093" s="1">
        <v>42</v>
      </c>
      <c r="G1093" s="1">
        <v>55</v>
      </c>
      <c r="H1093" s="1">
        <v>77386.509999999995</v>
      </c>
      <c r="I1093" t="str" cm="1">
        <f t="array" ref="I1093">_xlfn.XLOOKUP('ML case Study'!B1093,Table1_1[[#All],[city]],Table1_1[[#All],[city type]],,0,1)</f>
        <v>non-metro cities</v>
      </c>
      <c r="J1093" t="str" cm="1">
        <f t="array" ref="J1093">_xlfn.XLOOKUP(A1093,Table3_1[[#All],[college]],Table3_1[[#All],[college_category]],,0,1)</f>
        <v>Tier 1</v>
      </c>
    </row>
    <row r="1094" spans="1:10" x14ac:dyDescent="0.25">
      <c r="A1094" s="1" t="s">
        <v>45</v>
      </c>
      <c r="B1094" s="1" t="s">
        <v>26</v>
      </c>
      <c r="C1094" s="1" t="s">
        <v>13</v>
      </c>
      <c r="D1094" s="1">
        <v>53962</v>
      </c>
      <c r="E1094" s="1">
        <v>1</v>
      </c>
      <c r="F1094" s="1">
        <v>58</v>
      </c>
      <c r="G1094" s="1">
        <v>23</v>
      </c>
      <c r="H1094" s="1">
        <v>79568.27</v>
      </c>
      <c r="I1094" t="str" cm="1">
        <f t="array" ref="I1094">_xlfn.XLOOKUP('ML case Study'!B1094,Table1_1[[#All],[city]],Table1_1[[#All],[city type]],,0,1)</f>
        <v>Metrio City</v>
      </c>
      <c r="J1094" t="str" cm="1">
        <f t="array" ref="J1094">_xlfn.XLOOKUP(A1094,Table3_1[[#All],[college]],Table3_1[[#All],[college_category]],,0,1)</f>
        <v>Tier 1</v>
      </c>
    </row>
    <row r="1095" spans="1:10" x14ac:dyDescent="0.25">
      <c r="A1095" s="1" t="s">
        <v>69</v>
      </c>
      <c r="B1095" s="1" t="s">
        <v>31</v>
      </c>
      <c r="C1095" s="1" t="s">
        <v>10</v>
      </c>
      <c r="D1095" s="1">
        <v>60155</v>
      </c>
      <c r="E1095" s="1">
        <v>1</v>
      </c>
      <c r="F1095" s="1">
        <v>64</v>
      </c>
      <c r="G1095" s="1">
        <v>22</v>
      </c>
      <c r="H1095" s="1">
        <v>90213.45</v>
      </c>
      <c r="I1095" t="str" cm="1">
        <f t="array" ref="I1095">_xlfn.XLOOKUP('ML case Study'!B1095,Table1_1[[#All],[city]],Table1_1[[#All],[city type]],,0,1)</f>
        <v>Metrio City</v>
      </c>
      <c r="J1095" t="str" cm="1">
        <f t="array" ref="J1095">_xlfn.XLOOKUP(A1095,Table3_1[[#All],[college]],Table3_1[[#All],[college_category]],,0,1)</f>
        <v>Tier 3</v>
      </c>
    </row>
    <row r="1096" spans="1:10" x14ac:dyDescent="0.25">
      <c r="A1096" s="1" t="s">
        <v>23</v>
      </c>
      <c r="B1096" s="1" t="s">
        <v>31</v>
      </c>
      <c r="C1096" s="1" t="s">
        <v>13</v>
      </c>
      <c r="D1096" s="1">
        <v>55621</v>
      </c>
      <c r="E1096" s="1">
        <v>2</v>
      </c>
      <c r="F1096" s="1">
        <v>51</v>
      </c>
      <c r="G1096" s="1">
        <v>50</v>
      </c>
      <c r="H1096" s="1">
        <v>71706.600000000006</v>
      </c>
      <c r="I1096" t="str" cm="1">
        <f t="array" ref="I1096">_xlfn.XLOOKUP('ML case Study'!B1096,Table1_1[[#All],[city]],Table1_1[[#All],[city type]],,0,1)</f>
        <v>Metrio City</v>
      </c>
      <c r="J1096" t="str" cm="1">
        <f t="array" ref="J1096">_xlfn.XLOOKUP(A1096,Table3_1[[#All],[college]],Table3_1[[#All],[college_category]],,0,1)</f>
        <v>Tier 2</v>
      </c>
    </row>
    <row r="1097" spans="1:10" x14ac:dyDescent="0.25">
      <c r="A1097" s="1" t="s">
        <v>8</v>
      </c>
      <c r="B1097" s="1" t="s">
        <v>9</v>
      </c>
      <c r="C1097" s="1" t="s">
        <v>13</v>
      </c>
      <c r="D1097" s="1">
        <v>52670</v>
      </c>
      <c r="E1097" s="1">
        <v>3</v>
      </c>
      <c r="F1097" s="1">
        <v>76</v>
      </c>
      <c r="G1097" s="1">
        <v>18</v>
      </c>
      <c r="H1097" s="1">
        <v>65619.7</v>
      </c>
      <c r="I1097" t="str" cm="1">
        <f t="array" ref="I1097">_xlfn.XLOOKUP('ML case Study'!B1097,Table1_1[[#All],[city]],Table1_1[[#All],[city type]],,0,1)</f>
        <v>non-metro cities</v>
      </c>
      <c r="J1097" t="str" cm="1">
        <f t="array" ref="J1097">_xlfn.XLOOKUP(A1097,Table3_1[[#All],[college]],Table3_1[[#All],[college_category]],,0,1)</f>
        <v>Tier 2</v>
      </c>
    </row>
    <row r="1098" spans="1:10" x14ac:dyDescent="0.25">
      <c r="A1098" s="1" t="s">
        <v>77</v>
      </c>
      <c r="B1098" s="1" t="s">
        <v>41</v>
      </c>
      <c r="C1098" s="1" t="s">
        <v>10</v>
      </c>
      <c r="D1098" s="1">
        <v>61692</v>
      </c>
      <c r="E1098" s="1">
        <v>4</v>
      </c>
      <c r="F1098" s="1">
        <v>53</v>
      </c>
      <c r="G1098" s="1">
        <v>51</v>
      </c>
      <c r="H1098" s="1">
        <v>110792.78</v>
      </c>
      <c r="I1098" t="str" cm="1">
        <f t="array" ref="I1098">_xlfn.XLOOKUP('ML case Study'!B1098,Table1_1[[#All],[city]],Table1_1[[#All],[city type]],,0,1)</f>
        <v>Metrio City</v>
      </c>
      <c r="J1098" t="str" cm="1">
        <f t="array" ref="J1098">_xlfn.XLOOKUP(A1098,Table3_1[[#All],[college]],Table3_1[[#All],[college_category]],,0,1)</f>
        <v>Tier 2</v>
      </c>
    </row>
    <row r="1099" spans="1:10" x14ac:dyDescent="0.25">
      <c r="A1099" s="1" t="s">
        <v>28</v>
      </c>
      <c r="B1099" s="1" t="s">
        <v>35</v>
      </c>
      <c r="C1099" s="1" t="s">
        <v>13</v>
      </c>
      <c r="D1099" s="1">
        <v>55209</v>
      </c>
      <c r="E1099" s="1">
        <v>1</v>
      </c>
      <c r="F1099" s="1">
        <v>84</v>
      </c>
      <c r="G1099" s="1">
        <v>22</v>
      </c>
      <c r="H1099" s="1">
        <v>62356.93</v>
      </c>
      <c r="I1099" t="str" cm="1">
        <f t="array" ref="I1099">_xlfn.XLOOKUP('ML case Study'!B1099,Table1_1[[#All],[city]],Table1_1[[#All],[city type]],,0,1)</f>
        <v>Metrio City</v>
      </c>
      <c r="J1099" t="str" cm="1">
        <f t="array" ref="J1099">_xlfn.XLOOKUP(A1099,Table3_1[[#All],[college]],Table3_1[[#All],[college_category]],,0,1)</f>
        <v>Tier 1</v>
      </c>
    </row>
    <row r="1100" spans="1:10" x14ac:dyDescent="0.25">
      <c r="A1100" s="1" t="s">
        <v>90</v>
      </c>
      <c r="B1100" s="1" t="s">
        <v>9</v>
      </c>
      <c r="C1100" s="1" t="s">
        <v>13</v>
      </c>
      <c r="D1100" s="1">
        <v>57955</v>
      </c>
      <c r="E1100" s="1">
        <v>2</v>
      </c>
      <c r="F1100" s="1">
        <v>55</v>
      </c>
      <c r="G1100" s="1">
        <v>52</v>
      </c>
      <c r="H1100" s="1">
        <v>76674.92</v>
      </c>
      <c r="I1100" t="str" cm="1">
        <f t="array" ref="I1100">_xlfn.XLOOKUP('ML case Study'!B1100,Table1_1[[#All],[city]],Table1_1[[#All],[city type]],,0,1)</f>
        <v>non-metro cities</v>
      </c>
      <c r="J1100" t="str" cm="1">
        <f t="array" ref="J1100">_xlfn.XLOOKUP(A1100,Table3_1[[#All],[college]],Table3_1[[#All],[college_category]],,0,1)</f>
        <v>Tier 2</v>
      </c>
    </row>
    <row r="1101" spans="1:10" x14ac:dyDescent="0.25">
      <c r="A1101" s="1" t="s">
        <v>55</v>
      </c>
      <c r="B1101" s="1" t="s">
        <v>35</v>
      </c>
      <c r="C1101" s="1" t="s">
        <v>13</v>
      </c>
      <c r="D1101" s="1">
        <v>55133</v>
      </c>
      <c r="E1101" s="1">
        <v>3</v>
      </c>
      <c r="F1101" s="1">
        <v>68</v>
      </c>
      <c r="G1101" s="1">
        <v>25</v>
      </c>
      <c r="H1101" s="1">
        <v>67971.72</v>
      </c>
      <c r="I1101" t="str" cm="1">
        <f t="array" ref="I1101">_xlfn.XLOOKUP('ML case Study'!B1101,Table1_1[[#All],[city]],Table1_1[[#All],[city type]],,0,1)</f>
        <v>Metrio City</v>
      </c>
      <c r="J1101" t="str" cm="1">
        <f t="array" ref="J1101">_xlfn.XLOOKUP(A1101,Table3_1[[#All],[college]],Table3_1[[#All],[college_category]],,0,1)</f>
        <v>Tier 2</v>
      </c>
    </row>
    <row r="1102" spans="1:10" x14ac:dyDescent="0.25">
      <c r="A1102" s="1" t="s">
        <v>23</v>
      </c>
      <c r="B1102" s="1" t="s">
        <v>24</v>
      </c>
      <c r="C1102" s="1" t="s">
        <v>10</v>
      </c>
      <c r="D1102" s="1">
        <v>45664</v>
      </c>
      <c r="E1102" s="1">
        <v>3</v>
      </c>
      <c r="F1102" s="1">
        <v>39</v>
      </c>
      <c r="G1102" s="1">
        <v>33</v>
      </c>
      <c r="H1102" s="1">
        <v>69528.36</v>
      </c>
      <c r="I1102" t="str" cm="1">
        <f t="array" ref="I1102">_xlfn.XLOOKUP('ML case Study'!B1102,Table1_1[[#All],[city]],Table1_1[[#All],[city type]],,0,1)</f>
        <v>Metrio City</v>
      </c>
      <c r="J1102" t="str" cm="1">
        <f t="array" ref="J1102">_xlfn.XLOOKUP(A1102,Table3_1[[#All],[college]],Table3_1[[#All],[college_category]],,0,1)</f>
        <v>Tier 2</v>
      </c>
    </row>
    <row r="1103" spans="1:10" x14ac:dyDescent="0.25">
      <c r="A1103" s="1" t="s">
        <v>69</v>
      </c>
      <c r="B1103" s="1" t="s">
        <v>35</v>
      </c>
      <c r="C1103" s="1" t="s">
        <v>13</v>
      </c>
      <c r="D1103" s="1">
        <v>49258</v>
      </c>
      <c r="E1103" s="1">
        <v>3</v>
      </c>
      <c r="F1103" s="1">
        <v>37</v>
      </c>
      <c r="G1103" s="1">
        <v>53</v>
      </c>
      <c r="H1103" s="1">
        <v>82986.23</v>
      </c>
      <c r="I1103" t="str" cm="1">
        <f t="array" ref="I1103">_xlfn.XLOOKUP('ML case Study'!B1103,Table1_1[[#All],[city]],Table1_1[[#All],[city type]],,0,1)</f>
        <v>Metrio City</v>
      </c>
      <c r="J1103" t="str" cm="1">
        <f t="array" ref="J1103">_xlfn.XLOOKUP(A1103,Table3_1[[#All],[college]],Table3_1[[#All],[college_category]],,0,1)</f>
        <v>Tier 3</v>
      </c>
    </row>
    <row r="1104" spans="1:10" x14ac:dyDescent="0.25">
      <c r="A1104" s="1" t="s">
        <v>51</v>
      </c>
      <c r="B1104" s="1" t="s">
        <v>9</v>
      </c>
      <c r="C1104" s="1" t="s">
        <v>13</v>
      </c>
      <c r="D1104" s="1">
        <v>67454</v>
      </c>
      <c r="E1104" s="1">
        <v>2</v>
      </c>
      <c r="F1104" s="1">
        <v>84</v>
      </c>
      <c r="G1104" s="1">
        <v>29</v>
      </c>
      <c r="H1104" s="1">
        <v>69643.69</v>
      </c>
      <c r="I1104" t="str" cm="1">
        <f t="array" ref="I1104">_xlfn.XLOOKUP('ML case Study'!B1104,Table1_1[[#All],[city]],Table1_1[[#All],[city type]],,0,1)</f>
        <v>non-metro cities</v>
      </c>
      <c r="J1104" t="str" cm="1">
        <f t="array" ref="J1104">_xlfn.XLOOKUP(A1104,Table3_1[[#All],[college]],Table3_1[[#All],[college_category]],,0,1)</f>
        <v>Tier 2</v>
      </c>
    </row>
    <row r="1105" spans="1:10" x14ac:dyDescent="0.25">
      <c r="A1105" s="1" t="s">
        <v>42</v>
      </c>
      <c r="B1105" s="1" t="s">
        <v>41</v>
      </c>
      <c r="C1105" s="1" t="s">
        <v>13</v>
      </c>
      <c r="D1105" s="1">
        <v>65689</v>
      </c>
      <c r="E1105" s="1">
        <v>3</v>
      </c>
      <c r="F1105" s="1">
        <v>36</v>
      </c>
      <c r="G1105" s="1">
        <v>58</v>
      </c>
      <c r="H1105" s="1">
        <v>80505.460000000006</v>
      </c>
      <c r="I1105" t="str" cm="1">
        <f t="array" ref="I1105">_xlfn.XLOOKUP('ML case Study'!B1105,Table1_1[[#All],[city]],Table1_1[[#All],[city type]],,0,1)</f>
        <v>Metrio City</v>
      </c>
      <c r="J1105" t="str" cm="1">
        <f t="array" ref="J1105">_xlfn.XLOOKUP(A1105,Table3_1[[#All],[college]],Table3_1[[#All],[college_category]],,0,1)</f>
        <v>Tier 1</v>
      </c>
    </row>
    <row r="1106" spans="1:10" x14ac:dyDescent="0.25">
      <c r="A1106" s="1" t="s">
        <v>72</v>
      </c>
      <c r="B1106" s="1" t="s">
        <v>41</v>
      </c>
      <c r="C1106" s="1" t="s">
        <v>13</v>
      </c>
      <c r="D1106" s="1">
        <v>58428</v>
      </c>
      <c r="E1106" s="1">
        <v>3</v>
      </c>
      <c r="F1106" s="1">
        <v>65</v>
      </c>
      <c r="G1106" s="1">
        <v>37</v>
      </c>
      <c r="H1106" s="1">
        <v>80805.33</v>
      </c>
      <c r="I1106" t="str" cm="1">
        <f t="array" ref="I1106">_xlfn.XLOOKUP('ML case Study'!B1106,Table1_1[[#All],[city]],Table1_1[[#All],[city type]],,0,1)</f>
        <v>Metrio City</v>
      </c>
      <c r="J1106" t="str" cm="1">
        <f t="array" ref="J1106">_xlfn.XLOOKUP(A1106,Table3_1[[#All],[college]],Table3_1[[#All],[college_category]],,0,1)</f>
        <v>Tier 3</v>
      </c>
    </row>
    <row r="1107" spans="1:10" x14ac:dyDescent="0.25">
      <c r="A1107" s="1" t="s">
        <v>11</v>
      </c>
      <c r="B1107" s="1" t="s">
        <v>22</v>
      </c>
      <c r="C1107" s="1" t="s">
        <v>13</v>
      </c>
      <c r="D1107" s="1">
        <v>56828</v>
      </c>
      <c r="E1107" s="1">
        <v>4</v>
      </c>
      <c r="F1107" s="1">
        <v>48</v>
      </c>
      <c r="G1107" s="1">
        <v>54</v>
      </c>
      <c r="H1107" s="1">
        <v>71673.460000000006</v>
      </c>
      <c r="I1107" t="str" cm="1">
        <f t="array" ref="I1107">_xlfn.XLOOKUP('ML case Study'!B1107,Table1_1[[#All],[city]],Table1_1[[#All],[city type]],,0,1)</f>
        <v>Metrio City</v>
      </c>
      <c r="J1107" t="str" cm="1">
        <f t="array" ref="J1107">_xlfn.XLOOKUP(A1107,Table3_1[[#All],[college]],Table3_1[[#All],[college_category]],,0,1)</f>
        <v>Tier 2</v>
      </c>
    </row>
    <row r="1108" spans="1:10" x14ac:dyDescent="0.25">
      <c r="A1108" s="1" t="s">
        <v>60</v>
      </c>
      <c r="B1108" s="1" t="s">
        <v>30</v>
      </c>
      <c r="C1108" s="1" t="s">
        <v>13</v>
      </c>
      <c r="D1108" s="1">
        <v>58460</v>
      </c>
      <c r="E1108" s="1">
        <v>2</v>
      </c>
      <c r="F1108" s="1">
        <v>41</v>
      </c>
      <c r="G1108" s="1">
        <v>49</v>
      </c>
      <c r="H1108" s="1">
        <v>72681.75</v>
      </c>
      <c r="I1108" t="str" cm="1">
        <f t="array" ref="I1108">_xlfn.XLOOKUP('ML case Study'!B1108,Table1_1[[#All],[city]],Table1_1[[#All],[city type]],,0,1)</f>
        <v>Metrio City</v>
      </c>
      <c r="J1108" t="str" cm="1">
        <f t="array" ref="J1108">_xlfn.XLOOKUP(A1108,Table3_1[[#All],[college]],Table3_1[[#All],[college_category]],,0,1)</f>
        <v>Tier 1</v>
      </c>
    </row>
    <row r="1109" spans="1:10" x14ac:dyDescent="0.25">
      <c r="A1109" s="1" t="s">
        <v>68</v>
      </c>
      <c r="B1109" s="1" t="s">
        <v>12</v>
      </c>
      <c r="C1109" s="1" t="s">
        <v>13</v>
      </c>
      <c r="D1109" s="1">
        <v>50281</v>
      </c>
      <c r="E1109" s="1">
        <v>3</v>
      </c>
      <c r="F1109" s="1">
        <v>51</v>
      </c>
      <c r="G1109" s="1">
        <v>50</v>
      </c>
      <c r="H1109" s="1">
        <v>63263.77</v>
      </c>
      <c r="I1109" t="str" cm="1">
        <f t="array" ref="I1109">_xlfn.XLOOKUP('ML case Study'!B1109,Table1_1[[#All],[city]],Table1_1[[#All],[city type]],,0,1)</f>
        <v>non-metro cities</v>
      </c>
      <c r="J1109" t="str" cm="1">
        <f t="array" ref="J1109">_xlfn.XLOOKUP(A1109,Table3_1[[#All],[college]],Table3_1[[#All],[college_category]],,0,1)</f>
        <v>Tier 1</v>
      </c>
    </row>
    <row r="1110" spans="1:10" x14ac:dyDescent="0.25">
      <c r="A1110" s="1" t="s">
        <v>70</v>
      </c>
      <c r="B1110" s="1" t="s">
        <v>20</v>
      </c>
      <c r="C1110" s="1" t="s">
        <v>13</v>
      </c>
      <c r="D1110" s="1">
        <v>54657</v>
      </c>
      <c r="E1110" s="1">
        <v>1</v>
      </c>
      <c r="F1110" s="1">
        <v>71</v>
      </c>
      <c r="G1110" s="1">
        <v>26</v>
      </c>
      <c r="H1110" s="1">
        <v>65020.47</v>
      </c>
      <c r="I1110" t="str" cm="1">
        <f t="array" ref="I1110">_xlfn.XLOOKUP('ML case Study'!B1110,Table1_1[[#All],[city]],Table1_1[[#All],[city type]],,0,1)</f>
        <v>non-metro cities</v>
      </c>
      <c r="J1110" t="str" cm="1">
        <f t="array" ref="J1110">_xlfn.XLOOKUP(A1110,Table3_1[[#All],[college]],Table3_1[[#All],[college_category]],,0,1)</f>
        <v>Tier 1</v>
      </c>
    </row>
    <row r="1111" spans="1:10" x14ac:dyDescent="0.25">
      <c r="A1111" s="1" t="s">
        <v>21</v>
      </c>
      <c r="B1111" s="1" t="s">
        <v>20</v>
      </c>
      <c r="C1111" s="1" t="s">
        <v>13</v>
      </c>
      <c r="D1111" s="1">
        <v>47867</v>
      </c>
      <c r="E1111" s="1">
        <v>4</v>
      </c>
      <c r="F1111" s="1">
        <v>39</v>
      </c>
      <c r="G1111" s="1">
        <v>45</v>
      </c>
      <c r="H1111" s="1">
        <v>76955.95</v>
      </c>
      <c r="I1111" t="str" cm="1">
        <f t="array" ref="I1111">_xlfn.XLOOKUP('ML case Study'!B1111,Table1_1[[#All],[city]],Table1_1[[#All],[city type]],,0,1)</f>
        <v>non-metro cities</v>
      </c>
      <c r="J1111" t="str" cm="1">
        <f t="array" ref="J1111">_xlfn.XLOOKUP(A1111,Table3_1[[#All],[college]],Table3_1[[#All],[college_category]],,0,1)</f>
        <v>Tier 3</v>
      </c>
    </row>
    <row r="1112" spans="1:10" x14ac:dyDescent="0.25">
      <c r="A1112" s="1" t="s">
        <v>17</v>
      </c>
      <c r="B1112" s="1" t="s">
        <v>43</v>
      </c>
      <c r="C1112" s="1" t="s">
        <v>13</v>
      </c>
      <c r="D1112" s="1">
        <v>57924</v>
      </c>
      <c r="E1112" s="1">
        <v>1</v>
      </c>
      <c r="F1112" s="1">
        <v>43</v>
      </c>
      <c r="G1112" s="1">
        <v>54</v>
      </c>
      <c r="H1112" s="1">
        <v>73395.490000000005</v>
      </c>
      <c r="I1112" t="str" cm="1">
        <f t="array" ref="I1112">_xlfn.XLOOKUP('ML case Study'!B1112,Table1_1[[#All],[city]],Table1_1[[#All],[city type]],,0,1)</f>
        <v>non-metro cities</v>
      </c>
      <c r="J1112" t="str" cm="1">
        <f t="array" ref="J1112">_xlfn.XLOOKUP(A1112,Table3_1[[#All],[college]],Table3_1[[#All],[college_category]],,0,1)</f>
        <v>Tier 1</v>
      </c>
    </row>
    <row r="1113" spans="1:10" x14ac:dyDescent="0.25">
      <c r="A1113" s="1" t="s">
        <v>42</v>
      </c>
      <c r="B1113" s="1" t="s">
        <v>38</v>
      </c>
      <c r="C1113" s="1" t="s">
        <v>10</v>
      </c>
      <c r="D1113" s="1">
        <v>58912</v>
      </c>
      <c r="E1113" s="1">
        <v>3</v>
      </c>
      <c r="F1113" s="1">
        <v>85</v>
      </c>
      <c r="G1113" s="1">
        <v>38</v>
      </c>
      <c r="H1113" s="1">
        <v>103944.32000000001</v>
      </c>
      <c r="I1113" t="str" cm="1">
        <f t="array" ref="I1113">_xlfn.XLOOKUP('ML case Study'!B1113,Table1_1[[#All],[city]],Table1_1[[#All],[city type]],,0,1)</f>
        <v>Metrio City</v>
      </c>
      <c r="J1113" t="str" cm="1">
        <f t="array" ref="J1113">_xlfn.XLOOKUP(A1113,Table3_1[[#All],[college]],Table3_1[[#All],[college_category]],,0,1)</f>
        <v>Tier 1</v>
      </c>
    </row>
    <row r="1114" spans="1:10" x14ac:dyDescent="0.25">
      <c r="A1114" s="1" t="s">
        <v>67</v>
      </c>
      <c r="B1114" s="1" t="s">
        <v>22</v>
      </c>
      <c r="C1114" s="1" t="s">
        <v>10</v>
      </c>
      <c r="D1114" s="1">
        <v>52752</v>
      </c>
      <c r="E1114" s="1">
        <v>3</v>
      </c>
      <c r="F1114" s="1">
        <v>35</v>
      </c>
      <c r="G1114" s="1">
        <v>48</v>
      </c>
      <c r="H1114" s="1">
        <v>72549.47</v>
      </c>
      <c r="I1114" t="str" cm="1">
        <f t="array" ref="I1114">_xlfn.XLOOKUP('ML case Study'!B1114,Table1_1[[#All],[city]],Table1_1[[#All],[city type]],,0,1)</f>
        <v>Metrio City</v>
      </c>
      <c r="J1114" t="str" cm="1">
        <f t="array" ref="J1114">_xlfn.XLOOKUP(A1114,Table3_1[[#All],[college]],Table3_1[[#All],[college_category]],,0,1)</f>
        <v>Tier 2</v>
      </c>
    </row>
    <row r="1115" spans="1:10" x14ac:dyDescent="0.25">
      <c r="A1115" s="1" t="s">
        <v>79</v>
      </c>
      <c r="B1115" s="1" t="s">
        <v>15</v>
      </c>
      <c r="C1115" s="1" t="s">
        <v>13</v>
      </c>
      <c r="D1115" s="1">
        <v>49279</v>
      </c>
      <c r="E1115" s="1">
        <v>1</v>
      </c>
      <c r="F1115" s="1">
        <v>76</v>
      </c>
      <c r="G1115" s="1">
        <v>28</v>
      </c>
      <c r="H1115" s="1">
        <v>59191.67</v>
      </c>
      <c r="I1115" t="str" cm="1">
        <f t="array" ref="I1115">_xlfn.XLOOKUP('ML case Study'!B1115,Table1_1[[#All],[city]],Table1_1[[#All],[city type]],,0,1)</f>
        <v>non-metro cities</v>
      </c>
      <c r="J1115" t="str" cm="1">
        <f t="array" ref="J1115">_xlfn.XLOOKUP(A1115,Table3_1[[#All],[college]],Table3_1[[#All],[college_category]],,0,1)</f>
        <v>Tier 1</v>
      </c>
    </row>
    <row r="1116" spans="1:10" x14ac:dyDescent="0.25">
      <c r="A1116" s="1" t="s">
        <v>27</v>
      </c>
      <c r="B1116" s="1" t="s">
        <v>18</v>
      </c>
      <c r="C1116" s="1" t="s">
        <v>13</v>
      </c>
      <c r="D1116" s="1">
        <v>52642</v>
      </c>
      <c r="E1116" s="1">
        <v>1</v>
      </c>
      <c r="F1116" s="1">
        <v>85</v>
      </c>
      <c r="G1116" s="1">
        <v>23</v>
      </c>
      <c r="H1116" s="1">
        <v>66869.52</v>
      </c>
      <c r="I1116" t="str" cm="1">
        <f t="array" ref="I1116">_xlfn.XLOOKUP('ML case Study'!B1116,Table1_1[[#All],[city]],Table1_1[[#All],[city type]],,0,1)</f>
        <v>non-metro cities</v>
      </c>
      <c r="J1116" t="str" cm="1">
        <f t="array" ref="J1116">_xlfn.XLOOKUP(A1116,Table3_1[[#All],[college]],Table3_1[[#All],[college_category]],,0,1)</f>
        <v>Tier 1</v>
      </c>
    </row>
    <row r="1117" spans="1:10" x14ac:dyDescent="0.25">
      <c r="A1117" s="1" t="s">
        <v>85</v>
      </c>
      <c r="B1117" s="1" t="s">
        <v>18</v>
      </c>
      <c r="C1117" s="1" t="s">
        <v>13</v>
      </c>
      <c r="D1117" s="1">
        <v>60253</v>
      </c>
      <c r="E1117" s="1">
        <v>3</v>
      </c>
      <c r="F1117" s="1">
        <v>58</v>
      </c>
      <c r="G1117" s="1">
        <v>55</v>
      </c>
      <c r="H1117" s="1">
        <v>69106.06</v>
      </c>
      <c r="I1117" t="str" cm="1">
        <f t="array" ref="I1117">_xlfn.XLOOKUP('ML case Study'!B1117,Table1_1[[#All],[city]],Table1_1[[#All],[city type]],,0,1)</f>
        <v>non-metro cities</v>
      </c>
      <c r="J1117" t="str" cm="1">
        <f t="array" ref="J1117">_xlfn.XLOOKUP(A1117,Table3_1[[#All],[college]],Table3_1[[#All],[college_category]],,0,1)</f>
        <v>Tier 3</v>
      </c>
    </row>
    <row r="1118" spans="1:10" x14ac:dyDescent="0.25">
      <c r="A1118" s="1" t="s">
        <v>84</v>
      </c>
      <c r="B1118" s="1" t="s">
        <v>9</v>
      </c>
      <c r="C1118" s="1" t="s">
        <v>13</v>
      </c>
      <c r="D1118" s="1">
        <v>57597</v>
      </c>
      <c r="E1118" s="1">
        <v>2</v>
      </c>
      <c r="F1118" s="1">
        <v>52</v>
      </c>
      <c r="G1118" s="1">
        <v>41</v>
      </c>
      <c r="H1118" s="1">
        <v>68679.91</v>
      </c>
      <c r="I1118" t="str" cm="1">
        <f t="array" ref="I1118">_xlfn.XLOOKUP('ML case Study'!B1118,Table1_1[[#All],[city]],Table1_1[[#All],[city type]],,0,1)</f>
        <v>non-metro cities</v>
      </c>
      <c r="J1118" t="str" cm="1">
        <f t="array" ref="J1118">_xlfn.XLOOKUP(A1118,Table3_1[[#All],[college]],Table3_1[[#All],[college_category]],,0,1)</f>
        <v>Tier 2</v>
      </c>
    </row>
    <row r="1119" spans="1:10" x14ac:dyDescent="0.25">
      <c r="A1119" s="1" t="s">
        <v>83</v>
      </c>
      <c r="B1119" s="1" t="s">
        <v>43</v>
      </c>
      <c r="C1119" s="1" t="s">
        <v>10</v>
      </c>
      <c r="D1119" s="1">
        <v>56103</v>
      </c>
      <c r="E1119" s="1">
        <v>1</v>
      </c>
      <c r="F1119" s="1">
        <v>66</v>
      </c>
      <c r="G1119" s="1">
        <v>25</v>
      </c>
      <c r="H1119" s="1">
        <v>95083.43</v>
      </c>
      <c r="I1119" t="str" cm="1">
        <f t="array" ref="I1119">_xlfn.XLOOKUP('ML case Study'!B1119,Table1_1[[#All],[city]],Table1_1[[#All],[city type]],,0,1)</f>
        <v>non-metro cities</v>
      </c>
      <c r="J1119" t="str" cm="1">
        <f t="array" ref="J1119">_xlfn.XLOOKUP(A1119,Table3_1[[#All],[college]],Table3_1[[#All],[college_category]],,0,1)</f>
        <v>Tier 1</v>
      </c>
    </row>
    <row r="1120" spans="1:10" x14ac:dyDescent="0.25">
      <c r="A1120" s="1" t="s">
        <v>82</v>
      </c>
      <c r="B1120" s="1" t="s">
        <v>35</v>
      </c>
      <c r="C1120" s="1" t="s">
        <v>10</v>
      </c>
      <c r="D1120" s="1">
        <v>65653</v>
      </c>
      <c r="E1120" s="1">
        <v>4</v>
      </c>
      <c r="F1120" s="1">
        <v>49</v>
      </c>
      <c r="G1120" s="1">
        <v>33</v>
      </c>
      <c r="H1120" s="1">
        <v>94368.83</v>
      </c>
      <c r="I1120" t="str" cm="1">
        <f t="array" ref="I1120">_xlfn.XLOOKUP('ML case Study'!B1120,Table1_1[[#All],[city]],Table1_1[[#All],[city type]],,0,1)</f>
        <v>Metrio City</v>
      </c>
      <c r="J1120" t="str" cm="1">
        <f t="array" ref="J1120">_xlfn.XLOOKUP(A1120,Table3_1[[#All],[college]],Table3_1[[#All],[college_category]],,0,1)</f>
        <v>Tier 2</v>
      </c>
    </row>
    <row r="1121" spans="1:10" x14ac:dyDescent="0.25">
      <c r="A1121" s="1" t="s">
        <v>40</v>
      </c>
      <c r="B1121" s="1" t="s">
        <v>22</v>
      </c>
      <c r="C1121" s="1" t="s">
        <v>13</v>
      </c>
      <c r="D1121" s="1">
        <v>49231</v>
      </c>
      <c r="E1121" s="1">
        <v>1</v>
      </c>
      <c r="F1121" s="1">
        <v>49</v>
      </c>
      <c r="G1121" s="1">
        <v>30</v>
      </c>
      <c r="H1121" s="1">
        <v>63816.55</v>
      </c>
      <c r="I1121" t="str" cm="1">
        <f t="array" ref="I1121">_xlfn.XLOOKUP('ML case Study'!B1121,Table1_1[[#All],[city]],Table1_1[[#All],[city type]],,0,1)</f>
        <v>Metrio City</v>
      </c>
      <c r="J1121" t="str" cm="1">
        <f t="array" ref="J1121">_xlfn.XLOOKUP(A1121,Table3_1[[#All],[college]],Table3_1[[#All],[college_category]],,0,1)</f>
        <v>Tier 3</v>
      </c>
    </row>
    <row r="1122" spans="1:10" x14ac:dyDescent="0.25">
      <c r="A1122" s="1" t="s">
        <v>29</v>
      </c>
      <c r="B1122" s="1" t="s">
        <v>26</v>
      </c>
      <c r="C1122" s="1" t="s">
        <v>10</v>
      </c>
      <c r="D1122" s="1">
        <v>58772</v>
      </c>
      <c r="E1122" s="1">
        <v>4</v>
      </c>
      <c r="F1122" s="1">
        <v>56</v>
      </c>
      <c r="G1122" s="1">
        <v>23</v>
      </c>
      <c r="H1122" s="1">
        <v>93127.08</v>
      </c>
      <c r="I1122" t="str" cm="1">
        <f t="array" ref="I1122">_xlfn.XLOOKUP('ML case Study'!B1122,Table1_1[[#All],[city]],Table1_1[[#All],[city type]],,0,1)</f>
        <v>Metrio City</v>
      </c>
      <c r="J1122" t="str" cm="1">
        <f t="array" ref="J1122">_xlfn.XLOOKUP(A1122,Table3_1[[#All],[college]],Table3_1[[#All],[college_category]],,0,1)</f>
        <v>Tier 2</v>
      </c>
    </row>
    <row r="1123" spans="1:10" x14ac:dyDescent="0.25">
      <c r="A1123" s="1" t="s">
        <v>25</v>
      </c>
      <c r="B1123" s="1" t="s">
        <v>18</v>
      </c>
      <c r="C1123" s="1" t="s">
        <v>13</v>
      </c>
      <c r="D1123" s="1">
        <v>65684</v>
      </c>
      <c r="E1123" s="1">
        <v>2</v>
      </c>
      <c r="F1123" s="1">
        <v>79</v>
      </c>
      <c r="G1123" s="1">
        <v>46</v>
      </c>
      <c r="H1123" s="1">
        <v>65882.77</v>
      </c>
      <c r="I1123" t="str" cm="1">
        <f t="array" ref="I1123">_xlfn.XLOOKUP('ML case Study'!B1123,Table1_1[[#All],[city]],Table1_1[[#All],[city type]],,0,1)</f>
        <v>non-metro cities</v>
      </c>
      <c r="J1123" t="str" cm="1">
        <f t="array" ref="J1123">_xlfn.XLOOKUP(A1123,Table3_1[[#All],[college]],Table3_1[[#All],[college_category]],,0,1)</f>
        <v>Tier 3</v>
      </c>
    </row>
    <row r="1124" spans="1:10" x14ac:dyDescent="0.25">
      <c r="A1124" s="1" t="s">
        <v>42</v>
      </c>
      <c r="B1124" s="1" t="s">
        <v>38</v>
      </c>
      <c r="C1124" s="1" t="s">
        <v>10</v>
      </c>
      <c r="D1124" s="1">
        <v>63609</v>
      </c>
      <c r="E1124" s="1">
        <v>1</v>
      </c>
      <c r="F1124" s="1">
        <v>47</v>
      </c>
      <c r="G1124" s="1">
        <v>53</v>
      </c>
      <c r="H1124" s="1">
        <v>109221.39</v>
      </c>
      <c r="I1124" t="str" cm="1">
        <f t="array" ref="I1124">_xlfn.XLOOKUP('ML case Study'!B1124,Table1_1[[#All],[city]],Table1_1[[#All],[city type]],,0,1)</f>
        <v>Metrio City</v>
      </c>
      <c r="J1124" t="str" cm="1">
        <f t="array" ref="J1124">_xlfn.XLOOKUP(A1124,Table3_1[[#All],[college]],Table3_1[[#All],[college_category]],,0,1)</f>
        <v>Tier 1</v>
      </c>
    </row>
    <row r="1125" spans="1:10" x14ac:dyDescent="0.25">
      <c r="A1125" s="1" t="s">
        <v>34</v>
      </c>
      <c r="B1125" s="1" t="s">
        <v>52</v>
      </c>
      <c r="C1125" s="1" t="s">
        <v>13</v>
      </c>
      <c r="D1125" s="1">
        <v>56990</v>
      </c>
      <c r="E1125" s="1">
        <v>3</v>
      </c>
      <c r="F1125" s="1">
        <v>58</v>
      </c>
      <c r="G1125" s="1">
        <v>27</v>
      </c>
      <c r="H1125" s="1">
        <v>86557.85</v>
      </c>
      <c r="I1125" t="str" cm="1">
        <f t="array" ref="I1125">_xlfn.XLOOKUP('ML case Study'!B1125,Table1_1[[#All],[city]],Table1_1[[#All],[city type]],,0,1)</f>
        <v>non-metro cities</v>
      </c>
      <c r="J1125" t="str" cm="1">
        <f t="array" ref="J1125">_xlfn.XLOOKUP(A1125,Table3_1[[#All],[college]],Table3_1[[#All],[college_category]],,0,1)</f>
        <v>Tier 2</v>
      </c>
    </row>
    <row r="1126" spans="1:10" x14ac:dyDescent="0.25">
      <c r="A1126" s="1" t="s">
        <v>48</v>
      </c>
      <c r="B1126" s="1" t="s">
        <v>31</v>
      </c>
      <c r="C1126" s="1" t="s">
        <v>10</v>
      </c>
      <c r="D1126" s="1">
        <v>67772</v>
      </c>
      <c r="E1126" s="1">
        <v>1</v>
      </c>
      <c r="F1126" s="1">
        <v>38</v>
      </c>
      <c r="G1126" s="1">
        <v>23</v>
      </c>
      <c r="H1126" s="1">
        <v>90785.9</v>
      </c>
      <c r="I1126" t="str" cm="1">
        <f t="array" ref="I1126">_xlfn.XLOOKUP('ML case Study'!B1126,Table1_1[[#All],[city]],Table1_1[[#All],[city type]],,0,1)</f>
        <v>Metrio City</v>
      </c>
      <c r="J1126" t="str" cm="1">
        <f t="array" ref="J1126">_xlfn.XLOOKUP(A1126,Table3_1[[#All],[college]],Table3_1[[#All],[college_category]],,0,1)</f>
        <v>Tier 2</v>
      </c>
    </row>
    <row r="1127" spans="1:10" x14ac:dyDescent="0.25">
      <c r="A1127" s="1" t="s">
        <v>75</v>
      </c>
      <c r="B1127" s="1" t="s">
        <v>20</v>
      </c>
      <c r="C1127" s="1" t="s">
        <v>13</v>
      </c>
      <c r="D1127" s="1">
        <v>49925</v>
      </c>
      <c r="E1127" s="1">
        <v>4</v>
      </c>
      <c r="F1127" s="1">
        <v>64</v>
      </c>
      <c r="G1127" s="1">
        <v>63</v>
      </c>
      <c r="H1127" s="1">
        <v>64951.65</v>
      </c>
      <c r="I1127" t="str" cm="1">
        <f t="array" ref="I1127">_xlfn.XLOOKUP('ML case Study'!B1127,Table1_1[[#All],[city]],Table1_1[[#All],[city type]],,0,1)</f>
        <v>non-metro cities</v>
      </c>
      <c r="J1127" t="str" cm="1">
        <f t="array" ref="J1127">_xlfn.XLOOKUP(A1127,Table3_1[[#All],[college]],Table3_1[[#All],[college_category]],,0,1)</f>
        <v>Tier 1</v>
      </c>
    </row>
    <row r="1128" spans="1:10" x14ac:dyDescent="0.25">
      <c r="A1128" s="1" t="s">
        <v>66</v>
      </c>
      <c r="B1128" s="1" t="s">
        <v>31</v>
      </c>
      <c r="C1128" s="1" t="s">
        <v>13</v>
      </c>
      <c r="D1128" s="1">
        <v>58284</v>
      </c>
      <c r="E1128" s="1">
        <v>1</v>
      </c>
      <c r="F1128" s="1">
        <v>40</v>
      </c>
      <c r="G1128" s="1">
        <v>55</v>
      </c>
      <c r="H1128" s="1">
        <v>79183.240000000005</v>
      </c>
      <c r="I1128" t="str" cm="1">
        <f t="array" ref="I1128">_xlfn.XLOOKUP('ML case Study'!B1128,Table1_1[[#All],[city]],Table1_1[[#All],[city type]],,0,1)</f>
        <v>Metrio City</v>
      </c>
      <c r="J1128" t="str" cm="1">
        <f t="array" ref="J1128">_xlfn.XLOOKUP(A1128,Table3_1[[#All],[college]],Table3_1[[#All],[college_category]],,0,1)</f>
        <v>Tier 1</v>
      </c>
    </row>
    <row r="1129" spans="1:10" x14ac:dyDescent="0.25">
      <c r="A1129" s="1" t="s">
        <v>16</v>
      </c>
      <c r="B1129" s="1" t="s">
        <v>35</v>
      </c>
      <c r="C1129" s="1" t="s">
        <v>13</v>
      </c>
      <c r="D1129" s="1">
        <v>63979</v>
      </c>
      <c r="E1129" s="1">
        <v>4</v>
      </c>
      <c r="F1129" s="1">
        <v>42</v>
      </c>
      <c r="G1129" s="1">
        <v>35</v>
      </c>
      <c r="H1129" s="1">
        <v>67563.06</v>
      </c>
      <c r="I1129" t="str" cm="1">
        <f t="array" ref="I1129">_xlfn.XLOOKUP('ML case Study'!B1129,Table1_1[[#All],[city]],Table1_1[[#All],[city type]],,0,1)</f>
        <v>Metrio City</v>
      </c>
      <c r="J1129" t="str" cm="1">
        <f t="array" ref="J1129">_xlfn.XLOOKUP(A1129,Table3_1[[#All],[college]],Table3_1[[#All],[college_category]],,0,1)</f>
        <v>Tier 3</v>
      </c>
    </row>
    <row r="1130" spans="1:10" x14ac:dyDescent="0.25">
      <c r="A1130" s="1" t="s">
        <v>75</v>
      </c>
      <c r="B1130" s="1" t="s">
        <v>26</v>
      </c>
      <c r="C1130" s="1" t="s">
        <v>13</v>
      </c>
      <c r="D1130" s="1">
        <v>55342</v>
      </c>
      <c r="E1130" s="1">
        <v>2</v>
      </c>
      <c r="F1130" s="1">
        <v>63</v>
      </c>
      <c r="G1130" s="1">
        <v>34</v>
      </c>
      <c r="H1130" s="1">
        <v>80572.820000000007</v>
      </c>
      <c r="I1130" t="str" cm="1">
        <f t="array" ref="I1130">_xlfn.XLOOKUP('ML case Study'!B1130,Table1_1[[#All],[city]],Table1_1[[#All],[city type]],,0,1)</f>
        <v>Metrio City</v>
      </c>
      <c r="J1130" t="str" cm="1">
        <f t="array" ref="J1130">_xlfn.XLOOKUP(A1130,Table3_1[[#All],[college]],Table3_1[[#All],[college_category]],,0,1)</f>
        <v>Tier 1</v>
      </c>
    </row>
    <row r="1131" spans="1:10" x14ac:dyDescent="0.25">
      <c r="A1131" s="1" t="s">
        <v>51</v>
      </c>
      <c r="B1131" s="1" t="s">
        <v>15</v>
      </c>
      <c r="C1131" s="1" t="s">
        <v>13</v>
      </c>
      <c r="D1131" s="1">
        <v>47766</v>
      </c>
      <c r="E1131" s="1">
        <v>1</v>
      </c>
      <c r="F1131" s="1">
        <v>82</v>
      </c>
      <c r="G1131" s="1">
        <v>19</v>
      </c>
      <c r="H1131" s="1">
        <v>67185</v>
      </c>
      <c r="I1131" t="str" cm="1">
        <f t="array" ref="I1131">_xlfn.XLOOKUP('ML case Study'!B1131,Table1_1[[#All],[city]],Table1_1[[#All],[city type]],,0,1)</f>
        <v>non-metro cities</v>
      </c>
      <c r="J1131" t="str" cm="1">
        <f t="array" ref="J1131">_xlfn.XLOOKUP(A1131,Table3_1[[#All],[college]],Table3_1[[#All],[college_category]],,0,1)</f>
        <v>Tier 2</v>
      </c>
    </row>
    <row r="1132" spans="1:10" x14ac:dyDescent="0.25">
      <c r="A1132" s="1" t="s">
        <v>53</v>
      </c>
      <c r="B1132" s="1" t="s">
        <v>31</v>
      </c>
      <c r="C1132" s="1" t="s">
        <v>13</v>
      </c>
      <c r="D1132" s="1">
        <v>51176</v>
      </c>
      <c r="E1132" s="1">
        <v>1</v>
      </c>
      <c r="F1132" s="1">
        <v>58</v>
      </c>
      <c r="G1132" s="1">
        <v>39</v>
      </c>
      <c r="H1132" s="1">
        <v>59186.89</v>
      </c>
      <c r="I1132" t="str" cm="1">
        <f t="array" ref="I1132">_xlfn.XLOOKUP('ML case Study'!B1132,Table1_1[[#All],[city]],Table1_1[[#All],[city type]],,0,1)</f>
        <v>Metrio City</v>
      </c>
      <c r="J1132" t="str" cm="1">
        <f t="array" ref="J1132">_xlfn.XLOOKUP(A1132,Table3_1[[#All],[college]],Table3_1[[#All],[college_category]],,0,1)</f>
        <v>Tier 3</v>
      </c>
    </row>
    <row r="1133" spans="1:10" x14ac:dyDescent="0.25">
      <c r="A1133" s="1" t="s">
        <v>56</v>
      </c>
      <c r="B1133" s="1" t="s">
        <v>38</v>
      </c>
      <c r="C1133" s="1" t="s">
        <v>13</v>
      </c>
      <c r="D1133" s="1">
        <v>74256</v>
      </c>
      <c r="E1133" s="1">
        <v>2</v>
      </c>
      <c r="F1133" s="1">
        <v>40</v>
      </c>
      <c r="G1133" s="1">
        <v>27</v>
      </c>
      <c r="H1133" s="1">
        <v>83023.179999999993</v>
      </c>
      <c r="I1133" t="str" cm="1">
        <f t="array" ref="I1133">_xlfn.XLOOKUP('ML case Study'!B1133,Table1_1[[#All],[city]],Table1_1[[#All],[city type]],,0,1)</f>
        <v>Metrio City</v>
      </c>
      <c r="J1133" t="str" cm="1">
        <f t="array" ref="J1133">_xlfn.XLOOKUP(A1133,Table3_1[[#All],[college]],Table3_1[[#All],[college_category]],,0,1)</f>
        <v>Tier 2</v>
      </c>
    </row>
    <row r="1134" spans="1:10" x14ac:dyDescent="0.25">
      <c r="A1134" s="1" t="s">
        <v>80</v>
      </c>
      <c r="B1134" s="1" t="s">
        <v>31</v>
      </c>
      <c r="C1134" s="1" t="s">
        <v>13</v>
      </c>
      <c r="D1134" s="1">
        <v>68071</v>
      </c>
      <c r="E1134" s="1">
        <v>3</v>
      </c>
      <c r="F1134" s="1">
        <v>85</v>
      </c>
      <c r="G1134" s="1">
        <v>57</v>
      </c>
      <c r="H1134" s="1">
        <v>88690.87</v>
      </c>
      <c r="I1134" t="str" cm="1">
        <f t="array" ref="I1134">_xlfn.XLOOKUP('ML case Study'!B1134,Table1_1[[#All],[city]],Table1_1[[#All],[city type]],,0,1)</f>
        <v>Metrio City</v>
      </c>
      <c r="J1134" t="str" cm="1">
        <f t="array" ref="J1134">_xlfn.XLOOKUP(A1134,Table3_1[[#All],[college]],Table3_1[[#All],[college_category]],,0,1)</f>
        <v>Tier 1</v>
      </c>
    </row>
    <row r="1135" spans="1:10" x14ac:dyDescent="0.25">
      <c r="A1135" s="1" t="s">
        <v>21</v>
      </c>
      <c r="B1135" s="1" t="s">
        <v>22</v>
      </c>
      <c r="C1135" s="1" t="s">
        <v>13</v>
      </c>
      <c r="D1135" s="1">
        <v>43991</v>
      </c>
      <c r="E1135" s="1">
        <v>3</v>
      </c>
      <c r="F1135" s="1">
        <v>63</v>
      </c>
      <c r="G1135" s="1">
        <v>52</v>
      </c>
      <c r="H1135" s="1">
        <v>65742.89</v>
      </c>
      <c r="I1135" t="str" cm="1">
        <f t="array" ref="I1135">_xlfn.XLOOKUP('ML case Study'!B1135,Table1_1[[#All],[city]],Table1_1[[#All],[city type]],,0,1)</f>
        <v>Metrio City</v>
      </c>
      <c r="J1135" t="str" cm="1">
        <f t="array" ref="J1135">_xlfn.XLOOKUP(A1135,Table3_1[[#All],[college]],Table3_1[[#All],[college_category]],,0,1)</f>
        <v>Tier 3</v>
      </c>
    </row>
    <row r="1136" spans="1:10" x14ac:dyDescent="0.25">
      <c r="A1136" s="1" t="s">
        <v>60</v>
      </c>
      <c r="B1136" s="1" t="s">
        <v>15</v>
      </c>
      <c r="C1136" s="1" t="s">
        <v>13</v>
      </c>
      <c r="D1136" s="1">
        <v>56932</v>
      </c>
      <c r="E1136" s="1">
        <v>3</v>
      </c>
      <c r="F1136" s="1">
        <v>60</v>
      </c>
      <c r="G1136" s="1">
        <v>28</v>
      </c>
      <c r="H1136" s="1">
        <v>76261.61</v>
      </c>
      <c r="I1136" t="str" cm="1">
        <f t="array" ref="I1136">_xlfn.XLOOKUP('ML case Study'!B1136,Table1_1[[#All],[city]],Table1_1[[#All],[city type]],,0,1)</f>
        <v>non-metro cities</v>
      </c>
      <c r="J1136" t="str" cm="1">
        <f t="array" ref="J1136">_xlfn.XLOOKUP(A1136,Table3_1[[#All],[college]],Table3_1[[#All],[college_category]],,0,1)</f>
        <v>Tier 1</v>
      </c>
    </row>
    <row r="1137" spans="1:10" x14ac:dyDescent="0.25">
      <c r="A1137" s="1" t="s">
        <v>58</v>
      </c>
      <c r="B1137" s="1" t="s">
        <v>41</v>
      </c>
      <c r="C1137" s="1" t="s">
        <v>13</v>
      </c>
      <c r="D1137" s="1">
        <v>56426</v>
      </c>
      <c r="E1137" s="1">
        <v>1</v>
      </c>
      <c r="F1137" s="1">
        <v>70</v>
      </c>
      <c r="G1137" s="1">
        <v>50</v>
      </c>
      <c r="H1137" s="1">
        <v>67726.880000000005</v>
      </c>
      <c r="I1137" t="str" cm="1">
        <f t="array" ref="I1137">_xlfn.XLOOKUP('ML case Study'!B1137,Table1_1[[#All],[city]],Table1_1[[#All],[city type]],,0,1)</f>
        <v>Metrio City</v>
      </c>
      <c r="J1137" t="str" cm="1">
        <f t="array" ref="J1137">_xlfn.XLOOKUP(A1137,Table3_1[[#All],[college]],Table3_1[[#All],[college_category]],,0,1)</f>
        <v>Tier 3</v>
      </c>
    </row>
    <row r="1138" spans="1:10" x14ac:dyDescent="0.25">
      <c r="A1138" s="1" t="s">
        <v>28</v>
      </c>
      <c r="B1138" s="1" t="s">
        <v>30</v>
      </c>
      <c r="C1138" s="1" t="s">
        <v>13</v>
      </c>
      <c r="D1138" s="1">
        <v>54155</v>
      </c>
      <c r="E1138" s="1">
        <v>3</v>
      </c>
      <c r="F1138" s="1">
        <v>70</v>
      </c>
      <c r="G1138" s="1">
        <v>44</v>
      </c>
      <c r="H1138" s="1">
        <v>78630.03</v>
      </c>
      <c r="I1138" t="str" cm="1">
        <f t="array" ref="I1138">_xlfn.XLOOKUP('ML case Study'!B1138,Table1_1[[#All],[city]],Table1_1[[#All],[city type]],,0,1)</f>
        <v>Metrio City</v>
      </c>
      <c r="J1138" t="str" cm="1">
        <f t="array" ref="J1138">_xlfn.XLOOKUP(A1138,Table3_1[[#All],[college]],Table3_1[[#All],[college_category]],,0,1)</f>
        <v>Tier 1</v>
      </c>
    </row>
    <row r="1139" spans="1:10" x14ac:dyDescent="0.25">
      <c r="A1139" s="1" t="s">
        <v>25</v>
      </c>
      <c r="B1139" s="1" t="s">
        <v>52</v>
      </c>
      <c r="C1139" s="1" t="s">
        <v>13</v>
      </c>
      <c r="D1139" s="1">
        <v>43851</v>
      </c>
      <c r="E1139" s="1">
        <v>1</v>
      </c>
      <c r="F1139" s="1">
        <v>65</v>
      </c>
      <c r="G1139" s="1">
        <v>26</v>
      </c>
      <c r="H1139" s="1">
        <v>54865.59</v>
      </c>
      <c r="I1139" t="str" cm="1">
        <f t="array" ref="I1139">_xlfn.XLOOKUP('ML case Study'!B1139,Table1_1[[#All],[city]],Table1_1[[#All],[city type]],,0,1)</f>
        <v>non-metro cities</v>
      </c>
      <c r="J1139" t="str" cm="1">
        <f t="array" ref="J1139">_xlfn.XLOOKUP(A1139,Table3_1[[#All],[college]],Table3_1[[#All],[college_category]],,0,1)</f>
        <v>Tier 3</v>
      </c>
    </row>
    <row r="1140" spans="1:10" x14ac:dyDescent="0.25">
      <c r="A1140" s="1" t="s">
        <v>37</v>
      </c>
      <c r="B1140" s="1" t="s">
        <v>9</v>
      </c>
      <c r="C1140" s="1" t="s">
        <v>13</v>
      </c>
      <c r="D1140" s="1">
        <v>56122</v>
      </c>
      <c r="E1140" s="1">
        <v>1</v>
      </c>
      <c r="F1140" s="1">
        <v>54</v>
      </c>
      <c r="G1140" s="1">
        <v>33</v>
      </c>
      <c r="H1140" s="1">
        <v>64557.84</v>
      </c>
      <c r="I1140" t="str" cm="1">
        <f t="array" ref="I1140">_xlfn.XLOOKUP('ML case Study'!B1140,Table1_1[[#All],[city]],Table1_1[[#All],[city type]],,0,1)</f>
        <v>non-metro cities</v>
      </c>
      <c r="J1140" t="str" cm="1">
        <f t="array" ref="J1140">_xlfn.XLOOKUP(A1140,Table3_1[[#All],[college]],Table3_1[[#All],[college_category]],,0,1)</f>
        <v>Tier 3</v>
      </c>
    </row>
    <row r="1141" spans="1:10" x14ac:dyDescent="0.25">
      <c r="A1141" s="1" t="s">
        <v>71</v>
      </c>
      <c r="B1141" s="1" t="s">
        <v>18</v>
      </c>
      <c r="C1141" s="1" t="s">
        <v>10</v>
      </c>
      <c r="D1141" s="1">
        <v>55131</v>
      </c>
      <c r="E1141" s="1">
        <v>2</v>
      </c>
      <c r="F1141" s="1">
        <v>42</v>
      </c>
      <c r="G1141" s="1">
        <v>19</v>
      </c>
      <c r="H1141" s="1">
        <v>93178.19</v>
      </c>
      <c r="I1141" t="str" cm="1">
        <f t="array" ref="I1141">_xlfn.XLOOKUP('ML case Study'!B1141,Table1_1[[#All],[city]],Table1_1[[#All],[city type]],,0,1)</f>
        <v>non-metro cities</v>
      </c>
      <c r="J1141" t="str" cm="1">
        <f t="array" ref="J1141">_xlfn.XLOOKUP(A1141,Table3_1[[#All],[college]],Table3_1[[#All],[college_category]],,0,1)</f>
        <v>Tier 3</v>
      </c>
    </row>
    <row r="1142" spans="1:10" x14ac:dyDescent="0.25">
      <c r="A1142" s="1" t="s">
        <v>32</v>
      </c>
      <c r="B1142" s="1" t="s">
        <v>41</v>
      </c>
      <c r="C1142" s="1" t="s">
        <v>13</v>
      </c>
      <c r="D1142" s="1">
        <v>57751</v>
      </c>
      <c r="E1142" s="1">
        <v>1</v>
      </c>
      <c r="F1142" s="1">
        <v>48</v>
      </c>
      <c r="G1142" s="1">
        <v>50</v>
      </c>
      <c r="H1142" s="1">
        <v>78378.460000000006</v>
      </c>
      <c r="I1142" t="str" cm="1">
        <f t="array" ref="I1142">_xlfn.XLOOKUP('ML case Study'!B1142,Table1_1[[#All],[city]],Table1_1[[#All],[city type]],,0,1)</f>
        <v>Metrio City</v>
      </c>
      <c r="J1142" t="str" cm="1">
        <f t="array" ref="J1142">_xlfn.XLOOKUP(A1142,Table3_1[[#All],[college]],Table3_1[[#All],[college_category]],,0,1)</f>
        <v>Tier 1</v>
      </c>
    </row>
    <row r="1143" spans="1:10" x14ac:dyDescent="0.25">
      <c r="A1143" s="1" t="s">
        <v>56</v>
      </c>
      <c r="B1143" s="1" t="s">
        <v>35</v>
      </c>
      <c r="C1143" s="1" t="s">
        <v>13</v>
      </c>
      <c r="D1143" s="1">
        <v>58653</v>
      </c>
      <c r="E1143" s="1">
        <v>4</v>
      </c>
      <c r="F1143" s="1">
        <v>66</v>
      </c>
      <c r="G1143" s="1">
        <v>41</v>
      </c>
      <c r="H1143" s="1">
        <v>80073.570000000007</v>
      </c>
      <c r="I1143" t="str" cm="1">
        <f t="array" ref="I1143">_xlfn.XLOOKUP('ML case Study'!B1143,Table1_1[[#All],[city]],Table1_1[[#All],[city type]],,0,1)</f>
        <v>Metrio City</v>
      </c>
      <c r="J1143" t="str" cm="1">
        <f t="array" ref="J1143">_xlfn.XLOOKUP(A1143,Table3_1[[#All],[college]],Table3_1[[#All],[college_category]],,0,1)</f>
        <v>Tier 2</v>
      </c>
    </row>
    <row r="1144" spans="1:10" x14ac:dyDescent="0.25">
      <c r="A1144" s="1" t="s">
        <v>37</v>
      </c>
      <c r="B1144" s="1" t="s">
        <v>43</v>
      </c>
      <c r="C1144" s="1" t="s">
        <v>13</v>
      </c>
      <c r="D1144" s="1">
        <v>49004</v>
      </c>
      <c r="E1144" s="1">
        <v>1</v>
      </c>
      <c r="F1144" s="1">
        <v>69</v>
      </c>
      <c r="G1144" s="1">
        <v>52</v>
      </c>
      <c r="H1144" s="1">
        <v>89751.35</v>
      </c>
      <c r="I1144" t="str" cm="1">
        <f t="array" ref="I1144">_xlfn.XLOOKUP('ML case Study'!B1144,Table1_1[[#All],[city]],Table1_1[[#All],[city type]],,0,1)</f>
        <v>non-metro cities</v>
      </c>
      <c r="J1144" t="str" cm="1">
        <f t="array" ref="J1144">_xlfn.XLOOKUP(A1144,Table3_1[[#All],[college]],Table3_1[[#All],[college_category]],,0,1)</f>
        <v>Tier 3</v>
      </c>
    </row>
    <row r="1145" spans="1:10" x14ac:dyDescent="0.25">
      <c r="A1145" s="1" t="s">
        <v>68</v>
      </c>
      <c r="B1145" s="1" t="s">
        <v>18</v>
      </c>
      <c r="C1145" s="1" t="s">
        <v>13</v>
      </c>
      <c r="D1145" s="1">
        <v>56930</v>
      </c>
      <c r="E1145" s="1">
        <v>3</v>
      </c>
      <c r="F1145" s="1">
        <v>74</v>
      </c>
      <c r="G1145" s="1">
        <v>39</v>
      </c>
      <c r="H1145" s="1">
        <v>66943.47</v>
      </c>
      <c r="I1145" t="str" cm="1">
        <f t="array" ref="I1145">_xlfn.XLOOKUP('ML case Study'!B1145,Table1_1[[#All],[city]],Table1_1[[#All],[city type]],,0,1)</f>
        <v>non-metro cities</v>
      </c>
      <c r="J1145" t="str" cm="1">
        <f t="array" ref="J1145">_xlfn.XLOOKUP(A1145,Table3_1[[#All],[college]],Table3_1[[#All],[college_category]],,0,1)</f>
        <v>Tier 1</v>
      </c>
    </row>
    <row r="1146" spans="1:10" x14ac:dyDescent="0.25">
      <c r="A1146" s="1" t="s">
        <v>48</v>
      </c>
      <c r="B1146" s="1" t="s">
        <v>12</v>
      </c>
      <c r="C1146" s="1" t="s">
        <v>13</v>
      </c>
      <c r="D1146" s="1">
        <v>54247</v>
      </c>
      <c r="E1146" s="1">
        <v>1</v>
      </c>
      <c r="F1146" s="1">
        <v>49</v>
      </c>
      <c r="G1146" s="1">
        <v>50</v>
      </c>
      <c r="H1146" s="1">
        <v>85719.27</v>
      </c>
      <c r="I1146" t="str" cm="1">
        <f t="array" ref="I1146">_xlfn.XLOOKUP('ML case Study'!B1146,Table1_1[[#All],[city]],Table1_1[[#All],[city type]],,0,1)</f>
        <v>non-metro cities</v>
      </c>
      <c r="J1146" t="str" cm="1">
        <f t="array" ref="J1146">_xlfn.XLOOKUP(A1146,Table3_1[[#All],[college]],Table3_1[[#All],[college_category]],,0,1)</f>
        <v>Tier 2</v>
      </c>
    </row>
    <row r="1147" spans="1:10" x14ac:dyDescent="0.25">
      <c r="A1147" s="1" t="s">
        <v>16</v>
      </c>
      <c r="B1147" s="1" t="s">
        <v>35</v>
      </c>
      <c r="C1147" s="1" t="s">
        <v>13</v>
      </c>
      <c r="D1147" s="1">
        <v>58582</v>
      </c>
      <c r="E1147" s="1">
        <v>1</v>
      </c>
      <c r="F1147" s="1">
        <v>68</v>
      </c>
      <c r="G1147" s="1">
        <v>52</v>
      </c>
      <c r="H1147" s="1">
        <v>71322.55</v>
      </c>
      <c r="I1147" t="str" cm="1">
        <f t="array" ref="I1147">_xlfn.XLOOKUP('ML case Study'!B1147,Table1_1[[#All],[city]],Table1_1[[#All],[city type]],,0,1)</f>
        <v>Metrio City</v>
      </c>
      <c r="J1147" t="str" cm="1">
        <f t="array" ref="J1147">_xlfn.XLOOKUP(A1147,Table3_1[[#All],[college]],Table3_1[[#All],[college_category]],,0,1)</f>
        <v>Tier 3</v>
      </c>
    </row>
    <row r="1148" spans="1:10" x14ac:dyDescent="0.25">
      <c r="A1148" s="1" t="s">
        <v>79</v>
      </c>
      <c r="B1148" s="1" t="s">
        <v>41</v>
      </c>
      <c r="C1148" s="1" t="s">
        <v>10</v>
      </c>
      <c r="D1148" s="1">
        <v>61709</v>
      </c>
      <c r="E1148" s="1">
        <v>4</v>
      </c>
      <c r="F1148" s="1">
        <v>39</v>
      </c>
      <c r="G1148" s="1">
        <v>60</v>
      </c>
      <c r="H1148" s="1">
        <v>117207.24</v>
      </c>
      <c r="I1148" t="str" cm="1">
        <f t="array" ref="I1148">_xlfn.XLOOKUP('ML case Study'!B1148,Table1_1[[#All],[city]],Table1_1[[#All],[city type]],,0,1)</f>
        <v>Metrio City</v>
      </c>
      <c r="J1148" t="str" cm="1">
        <f t="array" ref="J1148">_xlfn.XLOOKUP(A1148,Table3_1[[#All],[college]],Table3_1[[#All],[college_category]],,0,1)</f>
        <v>Tier 1</v>
      </c>
    </row>
    <row r="1149" spans="1:10" x14ac:dyDescent="0.25">
      <c r="A1149" s="1" t="s">
        <v>66</v>
      </c>
      <c r="B1149" s="1" t="s">
        <v>22</v>
      </c>
      <c r="C1149" s="1" t="s">
        <v>13</v>
      </c>
      <c r="D1149" s="1">
        <v>58409</v>
      </c>
      <c r="E1149" s="1">
        <v>4</v>
      </c>
      <c r="F1149" s="1">
        <v>37</v>
      </c>
      <c r="G1149" s="1">
        <v>20</v>
      </c>
      <c r="H1149" s="1">
        <v>56691.33</v>
      </c>
      <c r="I1149" t="str" cm="1">
        <f t="array" ref="I1149">_xlfn.XLOOKUP('ML case Study'!B1149,Table1_1[[#All],[city]],Table1_1[[#All],[city type]],,0,1)</f>
        <v>Metrio City</v>
      </c>
      <c r="J1149" t="str" cm="1">
        <f t="array" ref="J1149">_xlfn.XLOOKUP(A1149,Table3_1[[#All],[college]],Table3_1[[#All],[college_category]],,0,1)</f>
        <v>Tier 1</v>
      </c>
    </row>
    <row r="1150" spans="1:10" x14ac:dyDescent="0.25">
      <c r="A1150" s="1" t="s">
        <v>86</v>
      </c>
      <c r="B1150" s="1" t="s">
        <v>12</v>
      </c>
      <c r="C1150" s="1" t="s">
        <v>13</v>
      </c>
      <c r="D1150" s="1">
        <v>49158</v>
      </c>
      <c r="E1150" s="1">
        <v>1</v>
      </c>
      <c r="F1150" s="1">
        <v>54</v>
      </c>
      <c r="G1150" s="1">
        <v>55</v>
      </c>
      <c r="H1150" s="1">
        <v>85505.19</v>
      </c>
      <c r="I1150" t="str" cm="1">
        <f t="array" ref="I1150">_xlfn.XLOOKUP('ML case Study'!B1150,Table1_1[[#All],[city]],Table1_1[[#All],[city type]],,0,1)</f>
        <v>non-metro cities</v>
      </c>
      <c r="J1150" t="str" cm="1">
        <f t="array" ref="J1150">_xlfn.XLOOKUP(A1150,Table3_1[[#All],[college]],Table3_1[[#All],[college_category]],,0,1)</f>
        <v>Tier 2</v>
      </c>
    </row>
    <row r="1151" spans="1:10" x14ac:dyDescent="0.25">
      <c r="A1151" s="1" t="s">
        <v>16</v>
      </c>
      <c r="B1151" s="1" t="s">
        <v>22</v>
      </c>
      <c r="C1151" s="1" t="s">
        <v>13</v>
      </c>
      <c r="D1151" s="1">
        <v>63379</v>
      </c>
      <c r="E1151" s="1">
        <v>3</v>
      </c>
      <c r="F1151" s="1">
        <v>58</v>
      </c>
      <c r="G1151" s="1">
        <v>42</v>
      </c>
      <c r="H1151" s="1">
        <v>69885.179999999993</v>
      </c>
      <c r="I1151" t="str" cm="1">
        <f t="array" ref="I1151">_xlfn.XLOOKUP('ML case Study'!B1151,Table1_1[[#All],[city]],Table1_1[[#All],[city type]],,0,1)</f>
        <v>Metrio City</v>
      </c>
      <c r="J1151" t="str" cm="1">
        <f t="array" ref="J1151">_xlfn.XLOOKUP(A1151,Table3_1[[#All],[college]],Table3_1[[#All],[college_category]],,0,1)</f>
        <v>Tier 3</v>
      </c>
    </row>
    <row r="1152" spans="1:10" x14ac:dyDescent="0.25">
      <c r="A1152" s="1" t="s">
        <v>88</v>
      </c>
      <c r="B1152" s="1" t="s">
        <v>41</v>
      </c>
      <c r="C1152" s="1" t="s">
        <v>13</v>
      </c>
      <c r="D1152" s="1">
        <v>56008</v>
      </c>
      <c r="E1152" s="1">
        <v>2</v>
      </c>
      <c r="F1152" s="1">
        <v>68</v>
      </c>
      <c r="G1152" s="1">
        <v>18</v>
      </c>
      <c r="H1152" s="1">
        <v>64849.34</v>
      </c>
      <c r="I1152" t="str" cm="1">
        <f t="array" ref="I1152">_xlfn.XLOOKUP('ML case Study'!B1152,Table1_1[[#All],[city]],Table1_1[[#All],[city type]],,0,1)</f>
        <v>Metrio City</v>
      </c>
      <c r="J1152" t="str" cm="1">
        <f t="array" ref="J1152">_xlfn.XLOOKUP(A1152,Table3_1[[#All],[college]],Table3_1[[#All],[college_category]],,0,1)</f>
        <v>Tier 3</v>
      </c>
    </row>
    <row r="1153" spans="1:10" x14ac:dyDescent="0.25">
      <c r="A1153" s="1" t="s">
        <v>29</v>
      </c>
      <c r="B1153" s="1" t="s">
        <v>26</v>
      </c>
      <c r="C1153" s="1" t="s">
        <v>13</v>
      </c>
      <c r="D1153" s="1">
        <v>60357</v>
      </c>
      <c r="E1153" s="1">
        <v>3</v>
      </c>
      <c r="F1153" s="1">
        <v>46</v>
      </c>
      <c r="G1153" s="1">
        <v>58</v>
      </c>
      <c r="H1153" s="1">
        <v>80065.960000000006</v>
      </c>
      <c r="I1153" t="str" cm="1">
        <f t="array" ref="I1153">_xlfn.XLOOKUP('ML case Study'!B1153,Table1_1[[#All],[city]],Table1_1[[#All],[city type]],,0,1)</f>
        <v>Metrio City</v>
      </c>
      <c r="J1153" t="str" cm="1">
        <f t="array" ref="J1153">_xlfn.XLOOKUP(A1153,Table3_1[[#All],[college]],Table3_1[[#All],[college_category]],,0,1)</f>
        <v>Tier 2</v>
      </c>
    </row>
    <row r="1154" spans="1:10" x14ac:dyDescent="0.25">
      <c r="A1154" s="1" t="s">
        <v>16</v>
      </c>
      <c r="B1154" s="1" t="s">
        <v>15</v>
      </c>
      <c r="C1154" s="1" t="s">
        <v>10</v>
      </c>
      <c r="D1154" s="1">
        <v>55592</v>
      </c>
      <c r="E1154" s="1">
        <v>4</v>
      </c>
      <c r="F1154" s="1">
        <v>79</v>
      </c>
      <c r="G1154" s="1">
        <v>43</v>
      </c>
      <c r="H1154" s="1">
        <v>93020.09</v>
      </c>
      <c r="I1154" t="str" cm="1">
        <f t="array" ref="I1154">_xlfn.XLOOKUP('ML case Study'!B1154,Table1_1[[#All],[city]],Table1_1[[#All],[city type]],,0,1)</f>
        <v>non-metro cities</v>
      </c>
      <c r="J1154" t="str" cm="1">
        <f t="array" ref="J1154">_xlfn.XLOOKUP(A1154,Table3_1[[#All],[college]],Table3_1[[#All],[college_category]],,0,1)</f>
        <v>Tier 3</v>
      </c>
    </row>
    <row r="1155" spans="1:10" x14ac:dyDescent="0.25">
      <c r="A1155" s="1" t="s">
        <v>86</v>
      </c>
      <c r="B1155" s="1" t="s">
        <v>26</v>
      </c>
      <c r="C1155" s="1" t="s">
        <v>13</v>
      </c>
      <c r="D1155" s="1">
        <v>56240</v>
      </c>
      <c r="E1155" s="1">
        <v>3</v>
      </c>
      <c r="F1155" s="1">
        <v>61</v>
      </c>
      <c r="G1155" s="1">
        <v>35</v>
      </c>
      <c r="H1155" s="1">
        <v>68760.12</v>
      </c>
      <c r="I1155" t="str" cm="1">
        <f t="array" ref="I1155">_xlfn.XLOOKUP('ML case Study'!B1155,Table1_1[[#All],[city]],Table1_1[[#All],[city type]],,0,1)</f>
        <v>Metrio City</v>
      </c>
      <c r="J1155" t="str" cm="1">
        <f t="array" ref="J1155">_xlfn.XLOOKUP(A1155,Table3_1[[#All],[college]],Table3_1[[#All],[college_category]],,0,1)</f>
        <v>Tier 2</v>
      </c>
    </row>
    <row r="1156" spans="1:10" x14ac:dyDescent="0.25">
      <c r="A1156" s="1" t="s">
        <v>56</v>
      </c>
      <c r="B1156" s="1" t="s">
        <v>38</v>
      </c>
      <c r="C1156" s="1" t="s">
        <v>13</v>
      </c>
      <c r="D1156" s="1">
        <v>51556</v>
      </c>
      <c r="E1156" s="1">
        <v>4</v>
      </c>
      <c r="F1156" s="1">
        <v>84</v>
      </c>
      <c r="G1156" s="1">
        <v>48</v>
      </c>
      <c r="H1156" s="1">
        <v>70431.03</v>
      </c>
      <c r="I1156" t="str" cm="1">
        <f t="array" ref="I1156">_xlfn.XLOOKUP('ML case Study'!B1156,Table1_1[[#All],[city]],Table1_1[[#All],[city type]],,0,1)</f>
        <v>Metrio City</v>
      </c>
      <c r="J1156" t="str" cm="1">
        <f t="array" ref="J1156">_xlfn.XLOOKUP(A1156,Table3_1[[#All],[college]],Table3_1[[#All],[college_category]],,0,1)</f>
        <v>Tier 2</v>
      </c>
    </row>
    <row r="1157" spans="1:10" x14ac:dyDescent="0.25">
      <c r="A1157" s="1" t="s">
        <v>57</v>
      </c>
      <c r="B1157" s="1" t="s">
        <v>22</v>
      </c>
      <c r="C1157" s="1" t="s">
        <v>13</v>
      </c>
      <c r="D1157" s="1">
        <v>49213</v>
      </c>
      <c r="E1157" s="1">
        <v>1</v>
      </c>
      <c r="F1157" s="1">
        <v>82</v>
      </c>
      <c r="G1157" s="1">
        <v>36</v>
      </c>
      <c r="H1157" s="1">
        <v>68388.95</v>
      </c>
      <c r="I1157" t="str" cm="1">
        <f t="array" ref="I1157">_xlfn.XLOOKUP('ML case Study'!B1157,Table1_1[[#All],[city]],Table1_1[[#All],[city type]],,0,1)</f>
        <v>Metrio City</v>
      </c>
      <c r="J1157" t="str" cm="1">
        <f t="array" ref="J1157">_xlfn.XLOOKUP(A1157,Table3_1[[#All],[college]],Table3_1[[#All],[college_category]],,0,1)</f>
        <v>Tier 2</v>
      </c>
    </row>
    <row r="1158" spans="1:10" x14ac:dyDescent="0.25">
      <c r="A1158" s="1" t="s">
        <v>49</v>
      </c>
      <c r="B1158" s="1" t="s">
        <v>26</v>
      </c>
      <c r="C1158" s="1" t="s">
        <v>10</v>
      </c>
      <c r="D1158" s="1">
        <v>65184</v>
      </c>
      <c r="E1158" s="1">
        <v>4</v>
      </c>
      <c r="F1158" s="1">
        <v>82</v>
      </c>
      <c r="G1158" s="1">
        <v>19</v>
      </c>
      <c r="H1158" s="1">
        <v>99052.84</v>
      </c>
      <c r="I1158" t="str" cm="1">
        <f t="array" ref="I1158">_xlfn.XLOOKUP('ML case Study'!B1158,Table1_1[[#All],[city]],Table1_1[[#All],[city type]],,0,1)</f>
        <v>Metrio City</v>
      </c>
      <c r="J1158" t="str" cm="1">
        <f t="array" ref="J1158">_xlfn.XLOOKUP(A1158,Table3_1[[#All],[college]],Table3_1[[#All],[college_category]],,0,1)</f>
        <v>Tier 1</v>
      </c>
    </row>
    <row r="1159" spans="1:10" x14ac:dyDescent="0.25">
      <c r="A1159" s="1" t="s">
        <v>78</v>
      </c>
      <c r="B1159" s="1" t="s">
        <v>18</v>
      </c>
      <c r="C1159" s="1" t="s">
        <v>13</v>
      </c>
      <c r="D1159" s="1">
        <v>45171</v>
      </c>
      <c r="E1159" s="1">
        <v>3</v>
      </c>
      <c r="F1159" s="1">
        <v>52</v>
      </c>
      <c r="G1159" s="1">
        <v>23</v>
      </c>
      <c r="H1159" s="1">
        <v>67097.179999999993</v>
      </c>
      <c r="I1159" t="str" cm="1">
        <f t="array" ref="I1159">_xlfn.XLOOKUP('ML case Study'!B1159,Table1_1[[#All],[city]],Table1_1[[#All],[city type]],,0,1)</f>
        <v>non-metro cities</v>
      </c>
      <c r="J1159" t="str" cm="1">
        <f t="array" ref="J1159">_xlfn.XLOOKUP(A1159,Table3_1[[#All],[college]],Table3_1[[#All],[college_category]],,0,1)</f>
        <v>Tier 2</v>
      </c>
    </row>
    <row r="1160" spans="1:10" x14ac:dyDescent="0.25">
      <c r="A1160" s="1" t="s">
        <v>66</v>
      </c>
      <c r="B1160" s="1" t="s">
        <v>15</v>
      </c>
      <c r="C1160" s="1" t="s">
        <v>13</v>
      </c>
      <c r="D1160" s="1">
        <v>57913</v>
      </c>
      <c r="E1160" s="1">
        <v>2</v>
      </c>
      <c r="F1160" s="1">
        <v>83</v>
      </c>
      <c r="G1160" s="1">
        <v>20</v>
      </c>
      <c r="H1160" s="1">
        <v>55293.75</v>
      </c>
      <c r="I1160" t="str" cm="1">
        <f t="array" ref="I1160">_xlfn.XLOOKUP('ML case Study'!B1160,Table1_1[[#All],[city]],Table1_1[[#All],[city type]],,0,1)</f>
        <v>non-metro cities</v>
      </c>
      <c r="J1160" t="str" cm="1">
        <f t="array" ref="J1160">_xlfn.XLOOKUP(A1160,Table3_1[[#All],[college]],Table3_1[[#All],[college_category]],,0,1)</f>
        <v>Tier 1</v>
      </c>
    </row>
    <row r="1161" spans="1:10" x14ac:dyDescent="0.25">
      <c r="A1161" s="1" t="s">
        <v>80</v>
      </c>
      <c r="B1161" s="1" t="s">
        <v>52</v>
      </c>
      <c r="C1161" s="1" t="s">
        <v>13</v>
      </c>
      <c r="D1161" s="1">
        <v>61365</v>
      </c>
      <c r="E1161" s="1">
        <v>4</v>
      </c>
      <c r="F1161" s="1">
        <v>78</v>
      </c>
      <c r="G1161" s="1">
        <v>32</v>
      </c>
      <c r="H1161" s="1">
        <v>63147.41</v>
      </c>
      <c r="I1161" t="str" cm="1">
        <f t="array" ref="I1161">_xlfn.XLOOKUP('ML case Study'!B1161,Table1_1[[#All],[city]],Table1_1[[#All],[city type]],,0,1)</f>
        <v>non-metro cities</v>
      </c>
      <c r="J1161" t="str" cm="1">
        <f t="array" ref="J1161">_xlfn.XLOOKUP(A1161,Table3_1[[#All],[college]],Table3_1[[#All],[college_category]],,0,1)</f>
        <v>Tier 1</v>
      </c>
    </row>
    <row r="1162" spans="1:10" x14ac:dyDescent="0.25">
      <c r="A1162" s="1" t="s">
        <v>51</v>
      </c>
      <c r="B1162" s="1" t="s">
        <v>18</v>
      </c>
      <c r="C1162" s="1" t="s">
        <v>13</v>
      </c>
      <c r="D1162" s="1">
        <v>58243</v>
      </c>
      <c r="E1162" s="1">
        <v>1</v>
      </c>
      <c r="F1162" s="1">
        <v>66</v>
      </c>
      <c r="G1162" s="1">
        <v>43</v>
      </c>
      <c r="H1162" s="1">
        <v>61544.46</v>
      </c>
      <c r="I1162" t="str" cm="1">
        <f t="array" ref="I1162">_xlfn.XLOOKUP('ML case Study'!B1162,Table1_1[[#All],[city]],Table1_1[[#All],[city type]],,0,1)</f>
        <v>non-metro cities</v>
      </c>
      <c r="J1162" t="str" cm="1">
        <f t="array" ref="J1162">_xlfn.XLOOKUP(A1162,Table3_1[[#All],[college]],Table3_1[[#All],[college_category]],,0,1)</f>
        <v>Tier 2</v>
      </c>
    </row>
    <row r="1163" spans="1:10" x14ac:dyDescent="0.25">
      <c r="A1163" s="1" t="s">
        <v>62</v>
      </c>
      <c r="B1163" s="1" t="s">
        <v>26</v>
      </c>
      <c r="C1163" s="1" t="s">
        <v>13</v>
      </c>
      <c r="D1163" s="1">
        <v>66309</v>
      </c>
      <c r="E1163" s="1">
        <v>1</v>
      </c>
      <c r="F1163" s="1">
        <v>75</v>
      </c>
      <c r="G1163" s="1">
        <v>34</v>
      </c>
      <c r="H1163" s="1">
        <v>64938.37</v>
      </c>
      <c r="I1163" t="str" cm="1">
        <f t="array" ref="I1163">_xlfn.XLOOKUP('ML case Study'!B1163,Table1_1[[#All],[city]],Table1_1[[#All],[city type]],,0,1)</f>
        <v>Metrio City</v>
      </c>
      <c r="J1163" t="str" cm="1">
        <f t="array" ref="J1163">_xlfn.XLOOKUP(A1163,Table3_1[[#All],[college]],Table3_1[[#All],[college_category]],,0,1)</f>
        <v>Tier 3</v>
      </c>
    </row>
    <row r="1164" spans="1:10" x14ac:dyDescent="0.25">
      <c r="A1164" s="1" t="s">
        <v>80</v>
      </c>
      <c r="B1164" s="1" t="s">
        <v>31</v>
      </c>
      <c r="C1164" s="1" t="s">
        <v>13</v>
      </c>
      <c r="D1164" s="1">
        <v>64922</v>
      </c>
      <c r="E1164" s="1">
        <v>2</v>
      </c>
      <c r="F1164" s="1">
        <v>51</v>
      </c>
      <c r="G1164" s="1">
        <v>30</v>
      </c>
      <c r="H1164" s="1">
        <v>90181.89</v>
      </c>
      <c r="I1164" t="str" cm="1">
        <f t="array" ref="I1164">_xlfn.XLOOKUP('ML case Study'!B1164,Table1_1[[#All],[city]],Table1_1[[#All],[city type]],,0,1)</f>
        <v>Metrio City</v>
      </c>
      <c r="J1164" t="str" cm="1">
        <f t="array" ref="J1164">_xlfn.XLOOKUP(A1164,Table3_1[[#All],[college]],Table3_1[[#All],[college_category]],,0,1)</f>
        <v>Tier 1</v>
      </c>
    </row>
    <row r="1165" spans="1:10" x14ac:dyDescent="0.25">
      <c r="A1165" s="1" t="s">
        <v>27</v>
      </c>
      <c r="B1165" s="1" t="s">
        <v>31</v>
      </c>
      <c r="C1165" s="1" t="s">
        <v>13</v>
      </c>
      <c r="D1165" s="1">
        <v>56749</v>
      </c>
      <c r="E1165" s="1">
        <v>1</v>
      </c>
      <c r="F1165" s="1">
        <v>37</v>
      </c>
      <c r="G1165" s="1">
        <v>18</v>
      </c>
      <c r="H1165" s="1">
        <v>61767.79</v>
      </c>
      <c r="I1165" t="str" cm="1">
        <f t="array" ref="I1165">_xlfn.XLOOKUP('ML case Study'!B1165,Table1_1[[#All],[city]],Table1_1[[#All],[city type]],,0,1)</f>
        <v>Metrio City</v>
      </c>
      <c r="J1165" t="str" cm="1">
        <f t="array" ref="J1165">_xlfn.XLOOKUP(A1165,Table3_1[[#All],[college]],Table3_1[[#All],[college_category]],,0,1)</f>
        <v>Tier 1</v>
      </c>
    </row>
    <row r="1166" spans="1:10" x14ac:dyDescent="0.25">
      <c r="A1166" s="1" t="s">
        <v>65</v>
      </c>
      <c r="B1166" s="1" t="s">
        <v>30</v>
      </c>
      <c r="C1166" s="1" t="s">
        <v>13</v>
      </c>
      <c r="D1166" s="1">
        <v>53798</v>
      </c>
      <c r="E1166" s="1">
        <v>2</v>
      </c>
      <c r="F1166" s="1">
        <v>44</v>
      </c>
      <c r="G1166" s="1">
        <v>41</v>
      </c>
      <c r="H1166" s="1">
        <v>70241.22</v>
      </c>
      <c r="I1166" t="str" cm="1">
        <f t="array" ref="I1166">_xlfn.XLOOKUP('ML case Study'!B1166,Table1_1[[#All],[city]],Table1_1[[#All],[city type]],,0,1)</f>
        <v>Metrio City</v>
      </c>
      <c r="J1166" t="str" cm="1">
        <f t="array" ref="J1166">_xlfn.XLOOKUP(A1166,Table3_1[[#All],[college]],Table3_1[[#All],[college_category]],,0,1)</f>
        <v>Tier 1</v>
      </c>
    </row>
    <row r="1167" spans="1:10" x14ac:dyDescent="0.25">
      <c r="A1167" s="1" t="s">
        <v>71</v>
      </c>
      <c r="B1167" s="1" t="s">
        <v>18</v>
      </c>
      <c r="C1167" s="1" t="s">
        <v>13</v>
      </c>
      <c r="D1167" s="1">
        <v>46468</v>
      </c>
      <c r="E1167" s="1">
        <v>1</v>
      </c>
      <c r="F1167" s="1">
        <v>74</v>
      </c>
      <c r="G1167" s="1">
        <v>35</v>
      </c>
      <c r="H1167" s="1">
        <v>70966.3</v>
      </c>
      <c r="I1167" t="str" cm="1">
        <f t="array" ref="I1167">_xlfn.XLOOKUP('ML case Study'!B1167,Table1_1[[#All],[city]],Table1_1[[#All],[city type]],,0,1)</f>
        <v>non-metro cities</v>
      </c>
      <c r="J1167" t="str" cm="1">
        <f t="array" ref="J1167">_xlfn.XLOOKUP(A1167,Table3_1[[#All],[college]],Table3_1[[#All],[college_category]],,0,1)</f>
        <v>Tier 3</v>
      </c>
    </row>
    <row r="1168" spans="1:10" x14ac:dyDescent="0.25">
      <c r="A1168" s="1" t="s">
        <v>51</v>
      </c>
      <c r="B1168" s="1" t="s">
        <v>35</v>
      </c>
      <c r="C1168" s="1" t="s">
        <v>13</v>
      </c>
      <c r="D1168" s="1">
        <v>65405</v>
      </c>
      <c r="E1168" s="1">
        <v>4</v>
      </c>
      <c r="F1168" s="1">
        <v>45</v>
      </c>
      <c r="G1168" s="1">
        <v>57</v>
      </c>
      <c r="H1168" s="1">
        <v>78163.11</v>
      </c>
      <c r="I1168" t="str" cm="1">
        <f t="array" ref="I1168">_xlfn.XLOOKUP('ML case Study'!B1168,Table1_1[[#All],[city]],Table1_1[[#All],[city type]],,0,1)</f>
        <v>Metrio City</v>
      </c>
      <c r="J1168" t="str" cm="1">
        <f t="array" ref="J1168">_xlfn.XLOOKUP(A1168,Table3_1[[#All],[college]],Table3_1[[#All],[college_category]],,0,1)</f>
        <v>Tier 2</v>
      </c>
    </row>
    <row r="1169" spans="1:10" x14ac:dyDescent="0.25">
      <c r="A1169" s="1" t="s">
        <v>29</v>
      </c>
      <c r="B1169" s="1" t="s">
        <v>15</v>
      </c>
      <c r="C1169" s="1" t="s">
        <v>13</v>
      </c>
      <c r="D1169" s="1">
        <v>54254</v>
      </c>
      <c r="E1169" s="1">
        <v>2</v>
      </c>
      <c r="F1169" s="1">
        <v>60</v>
      </c>
      <c r="G1169" s="1">
        <v>29</v>
      </c>
      <c r="H1169" s="1">
        <v>61216.81</v>
      </c>
      <c r="I1169" t="str" cm="1">
        <f t="array" ref="I1169">_xlfn.XLOOKUP('ML case Study'!B1169,Table1_1[[#All],[city]],Table1_1[[#All],[city type]],,0,1)</f>
        <v>non-metro cities</v>
      </c>
      <c r="J1169" t="str" cm="1">
        <f t="array" ref="J1169">_xlfn.XLOOKUP(A1169,Table3_1[[#All],[college]],Table3_1[[#All],[college_category]],,0,1)</f>
        <v>Tier 2</v>
      </c>
    </row>
    <row r="1170" spans="1:10" x14ac:dyDescent="0.25">
      <c r="A1170" s="1" t="s">
        <v>66</v>
      </c>
      <c r="B1170" s="1" t="s">
        <v>24</v>
      </c>
      <c r="C1170" s="1" t="s">
        <v>13</v>
      </c>
      <c r="D1170" s="1">
        <v>62951</v>
      </c>
      <c r="E1170" s="1">
        <v>3</v>
      </c>
      <c r="F1170" s="1">
        <v>50</v>
      </c>
      <c r="G1170" s="1">
        <v>32</v>
      </c>
      <c r="H1170" s="1">
        <v>74365.36</v>
      </c>
      <c r="I1170" t="str" cm="1">
        <f t="array" ref="I1170">_xlfn.XLOOKUP('ML case Study'!B1170,Table1_1[[#All],[city]],Table1_1[[#All],[city type]],,0,1)</f>
        <v>Metrio City</v>
      </c>
      <c r="J1170" t="str" cm="1">
        <f t="array" ref="J1170">_xlfn.XLOOKUP(A1170,Table3_1[[#All],[college]],Table3_1[[#All],[college_category]],,0,1)</f>
        <v>Tier 1</v>
      </c>
    </row>
    <row r="1171" spans="1:10" x14ac:dyDescent="0.25">
      <c r="A1171" s="1" t="s">
        <v>57</v>
      </c>
      <c r="B1171" s="1" t="s">
        <v>31</v>
      </c>
      <c r="C1171" s="1" t="s">
        <v>13</v>
      </c>
      <c r="D1171" s="1">
        <v>64066</v>
      </c>
      <c r="E1171" s="1">
        <v>4</v>
      </c>
      <c r="F1171" s="1">
        <v>64</v>
      </c>
      <c r="G1171" s="1">
        <v>37</v>
      </c>
      <c r="H1171" s="1">
        <v>69326.09</v>
      </c>
      <c r="I1171" t="str" cm="1">
        <f t="array" ref="I1171">_xlfn.XLOOKUP('ML case Study'!B1171,Table1_1[[#All],[city]],Table1_1[[#All],[city type]],,0,1)</f>
        <v>Metrio City</v>
      </c>
      <c r="J1171" t="str" cm="1">
        <f t="array" ref="J1171">_xlfn.XLOOKUP(A1171,Table3_1[[#All],[college]],Table3_1[[#All],[college_category]],,0,1)</f>
        <v>Tier 2</v>
      </c>
    </row>
    <row r="1172" spans="1:10" x14ac:dyDescent="0.25">
      <c r="A1172" s="1" t="s">
        <v>36</v>
      </c>
      <c r="B1172" s="1" t="s">
        <v>9</v>
      </c>
      <c r="C1172" s="1" t="s">
        <v>10</v>
      </c>
      <c r="D1172" s="1">
        <v>51461</v>
      </c>
      <c r="E1172" s="1">
        <v>3</v>
      </c>
      <c r="F1172" s="1">
        <v>74</v>
      </c>
      <c r="G1172" s="1">
        <v>18</v>
      </c>
      <c r="H1172" s="1">
        <v>72709.86</v>
      </c>
      <c r="I1172" t="str" cm="1">
        <f t="array" ref="I1172">_xlfn.XLOOKUP('ML case Study'!B1172,Table1_1[[#All],[city]],Table1_1[[#All],[city type]],,0,1)</f>
        <v>non-metro cities</v>
      </c>
      <c r="J1172" t="str" cm="1">
        <f t="array" ref="J1172">_xlfn.XLOOKUP(A1172,Table3_1[[#All],[college]],Table3_1[[#All],[college_category]],,0,1)</f>
        <v>Tier 2</v>
      </c>
    </row>
    <row r="1173" spans="1:10" x14ac:dyDescent="0.25">
      <c r="A1173" s="1" t="s">
        <v>14</v>
      </c>
      <c r="B1173" s="1" t="s">
        <v>18</v>
      </c>
      <c r="C1173" s="1" t="s">
        <v>10</v>
      </c>
      <c r="D1173" s="1">
        <v>49699</v>
      </c>
      <c r="E1173" s="1">
        <v>3</v>
      </c>
      <c r="F1173" s="1">
        <v>84</v>
      </c>
      <c r="G1173" s="1">
        <v>43</v>
      </c>
      <c r="H1173" s="1">
        <v>78721.3</v>
      </c>
      <c r="I1173" t="str" cm="1">
        <f t="array" ref="I1173">_xlfn.XLOOKUP('ML case Study'!B1173,Table1_1[[#All],[city]],Table1_1[[#All],[city type]],,0,1)</f>
        <v>non-metro cities</v>
      </c>
      <c r="J1173" t="str" cm="1">
        <f t="array" ref="J1173">_xlfn.XLOOKUP(A1173,Table3_1[[#All],[college]],Table3_1[[#All],[college_category]],,0,1)</f>
        <v>Tier 3</v>
      </c>
    </row>
    <row r="1174" spans="1:10" x14ac:dyDescent="0.25">
      <c r="A1174" s="1" t="s">
        <v>85</v>
      </c>
      <c r="B1174" s="1" t="s">
        <v>43</v>
      </c>
      <c r="C1174" s="1" t="s">
        <v>13</v>
      </c>
      <c r="D1174" s="1">
        <v>63663</v>
      </c>
      <c r="E1174" s="1">
        <v>4</v>
      </c>
      <c r="F1174" s="1">
        <v>44</v>
      </c>
      <c r="G1174" s="1">
        <v>56</v>
      </c>
      <c r="H1174" s="1">
        <v>64125.56</v>
      </c>
      <c r="I1174" t="str" cm="1">
        <f t="array" ref="I1174">_xlfn.XLOOKUP('ML case Study'!B1174,Table1_1[[#All],[city]],Table1_1[[#All],[city type]],,0,1)</f>
        <v>non-metro cities</v>
      </c>
      <c r="J1174" t="str" cm="1">
        <f t="array" ref="J1174">_xlfn.XLOOKUP(A1174,Table3_1[[#All],[college]],Table3_1[[#All],[college_category]],,0,1)</f>
        <v>Tier 3</v>
      </c>
    </row>
    <row r="1175" spans="1:10" x14ac:dyDescent="0.25">
      <c r="A1175" s="1" t="s">
        <v>45</v>
      </c>
      <c r="B1175" s="1" t="s">
        <v>41</v>
      </c>
      <c r="C1175" s="1" t="s">
        <v>13</v>
      </c>
      <c r="D1175" s="1">
        <v>53866</v>
      </c>
      <c r="E1175" s="1">
        <v>3</v>
      </c>
      <c r="F1175" s="1">
        <v>40</v>
      </c>
      <c r="G1175" s="1">
        <v>38</v>
      </c>
      <c r="H1175" s="1">
        <v>72441.009999999995</v>
      </c>
      <c r="I1175" t="str" cm="1">
        <f t="array" ref="I1175">_xlfn.XLOOKUP('ML case Study'!B1175,Table1_1[[#All],[city]],Table1_1[[#All],[city type]],,0,1)</f>
        <v>Metrio City</v>
      </c>
      <c r="J1175" t="str" cm="1">
        <f t="array" ref="J1175">_xlfn.XLOOKUP(A1175,Table3_1[[#All],[college]],Table3_1[[#All],[college_category]],,0,1)</f>
        <v>Tier 1</v>
      </c>
    </row>
    <row r="1176" spans="1:10" x14ac:dyDescent="0.25">
      <c r="A1176" s="1" t="s">
        <v>37</v>
      </c>
      <c r="B1176" s="1" t="s">
        <v>22</v>
      </c>
      <c r="C1176" s="1" t="s">
        <v>13</v>
      </c>
      <c r="D1176" s="1">
        <v>55074</v>
      </c>
      <c r="E1176" s="1">
        <v>3</v>
      </c>
      <c r="F1176" s="1">
        <v>79</v>
      </c>
      <c r="G1176" s="1">
        <v>29</v>
      </c>
      <c r="H1176" s="1">
        <v>67749.39</v>
      </c>
      <c r="I1176" t="str" cm="1">
        <f t="array" ref="I1176">_xlfn.XLOOKUP('ML case Study'!B1176,Table1_1[[#All],[city]],Table1_1[[#All],[city type]],,0,1)</f>
        <v>Metrio City</v>
      </c>
      <c r="J1176" t="str" cm="1">
        <f t="array" ref="J1176">_xlfn.XLOOKUP(A1176,Table3_1[[#All],[college]],Table3_1[[#All],[college_category]],,0,1)</f>
        <v>Tier 3</v>
      </c>
    </row>
    <row r="1177" spans="1:10" x14ac:dyDescent="0.25">
      <c r="A1177" s="1" t="s">
        <v>36</v>
      </c>
      <c r="B1177" s="1" t="s">
        <v>22</v>
      </c>
      <c r="C1177" s="1" t="s">
        <v>13</v>
      </c>
      <c r="D1177" s="1">
        <v>50177</v>
      </c>
      <c r="E1177" s="1">
        <v>3</v>
      </c>
      <c r="F1177" s="1">
        <v>58</v>
      </c>
      <c r="G1177" s="1">
        <v>22</v>
      </c>
      <c r="H1177" s="1">
        <v>60864.1</v>
      </c>
      <c r="I1177" t="str" cm="1">
        <f t="array" ref="I1177">_xlfn.XLOOKUP('ML case Study'!B1177,Table1_1[[#All],[city]],Table1_1[[#All],[city type]],,0,1)</f>
        <v>Metrio City</v>
      </c>
      <c r="J1177" t="str" cm="1">
        <f t="array" ref="J1177">_xlfn.XLOOKUP(A1177,Table3_1[[#All],[college]],Table3_1[[#All],[college_category]],,0,1)</f>
        <v>Tier 2</v>
      </c>
    </row>
    <row r="1178" spans="1:10" x14ac:dyDescent="0.25">
      <c r="A1178" s="1" t="s">
        <v>70</v>
      </c>
      <c r="B1178" s="1" t="s">
        <v>38</v>
      </c>
      <c r="C1178" s="1" t="s">
        <v>10</v>
      </c>
      <c r="D1178" s="1">
        <v>50204</v>
      </c>
      <c r="E1178" s="1">
        <v>4</v>
      </c>
      <c r="F1178" s="1">
        <v>49</v>
      </c>
      <c r="G1178" s="1">
        <v>52</v>
      </c>
      <c r="H1178" s="1">
        <v>69110.75</v>
      </c>
      <c r="I1178" t="str" cm="1">
        <f t="array" ref="I1178">_xlfn.XLOOKUP('ML case Study'!B1178,Table1_1[[#All],[city]],Table1_1[[#All],[city type]],,0,1)</f>
        <v>Metrio City</v>
      </c>
      <c r="J1178" t="str" cm="1">
        <f t="array" ref="J1178">_xlfn.XLOOKUP(A1178,Table3_1[[#All],[college]],Table3_1[[#All],[college_category]],,0,1)</f>
        <v>Tier 1</v>
      </c>
    </row>
    <row r="1179" spans="1:10" x14ac:dyDescent="0.25">
      <c r="A1179" s="1" t="s">
        <v>16</v>
      </c>
      <c r="B1179" s="1" t="s">
        <v>9</v>
      </c>
      <c r="C1179" s="1" t="s">
        <v>13</v>
      </c>
      <c r="D1179" s="1">
        <v>54135</v>
      </c>
      <c r="E1179" s="1">
        <v>2</v>
      </c>
      <c r="F1179" s="1">
        <v>70</v>
      </c>
      <c r="G1179" s="1">
        <v>40</v>
      </c>
      <c r="H1179" s="1">
        <v>58680.23</v>
      </c>
      <c r="I1179" t="str" cm="1">
        <f t="array" ref="I1179">_xlfn.XLOOKUP('ML case Study'!B1179,Table1_1[[#All],[city]],Table1_1[[#All],[city type]],,0,1)</f>
        <v>non-metro cities</v>
      </c>
      <c r="J1179" t="str" cm="1">
        <f t="array" ref="J1179">_xlfn.XLOOKUP(A1179,Table3_1[[#All],[college]],Table3_1[[#All],[college_category]],,0,1)</f>
        <v>Tier 3</v>
      </c>
    </row>
    <row r="1180" spans="1:10" x14ac:dyDescent="0.25">
      <c r="A1180" s="1" t="s">
        <v>72</v>
      </c>
      <c r="B1180" s="1" t="s">
        <v>18</v>
      </c>
      <c r="C1180" s="1" t="s">
        <v>13</v>
      </c>
      <c r="D1180" s="1">
        <v>63207</v>
      </c>
      <c r="E1180" s="1">
        <v>2</v>
      </c>
      <c r="F1180" s="1">
        <v>84</v>
      </c>
      <c r="G1180" s="1">
        <v>23</v>
      </c>
      <c r="H1180" s="1">
        <v>71112.14</v>
      </c>
      <c r="I1180" t="str" cm="1">
        <f t="array" ref="I1180">_xlfn.XLOOKUP('ML case Study'!B1180,Table1_1[[#All],[city]],Table1_1[[#All],[city type]],,0,1)</f>
        <v>non-metro cities</v>
      </c>
      <c r="J1180" t="str" cm="1">
        <f t="array" ref="J1180">_xlfn.XLOOKUP(A1180,Table3_1[[#All],[college]],Table3_1[[#All],[college_category]],,0,1)</f>
        <v>Tier 3</v>
      </c>
    </row>
    <row r="1181" spans="1:10" x14ac:dyDescent="0.25">
      <c r="A1181" s="1" t="s">
        <v>77</v>
      </c>
      <c r="B1181" s="1" t="s">
        <v>12</v>
      </c>
      <c r="C1181" s="1" t="s">
        <v>10</v>
      </c>
      <c r="D1181" s="1">
        <v>50297</v>
      </c>
      <c r="E1181" s="1">
        <v>2</v>
      </c>
      <c r="F1181" s="1">
        <v>39</v>
      </c>
      <c r="G1181" s="1">
        <v>31</v>
      </c>
      <c r="H1181" s="1">
        <v>67527.149999999994</v>
      </c>
      <c r="I1181" t="str" cm="1">
        <f t="array" ref="I1181">_xlfn.XLOOKUP('ML case Study'!B1181,Table1_1[[#All],[city]],Table1_1[[#All],[city type]],,0,1)</f>
        <v>non-metro cities</v>
      </c>
      <c r="J1181" t="str" cm="1">
        <f t="array" ref="J1181">_xlfn.XLOOKUP(A1181,Table3_1[[#All],[college]],Table3_1[[#All],[college_category]],,0,1)</f>
        <v>Tier 2</v>
      </c>
    </row>
    <row r="1182" spans="1:10" x14ac:dyDescent="0.25">
      <c r="A1182" s="1" t="s">
        <v>49</v>
      </c>
      <c r="B1182" s="1" t="s">
        <v>41</v>
      </c>
      <c r="C1182" s="1" t="s">
        <v>13</v>
      </c>
      <c r="D1182" s="1">
        <v>67699</v>
      </c>
      <c r="E1182" s="1">
        <v>2</v>
      </c>
      <c r="F1182" s="1">
        <v>81</v>
      </c>
      <c r="G1182" s="1">
        <v>42</v>
      </c>
      <c r="H1182" s="1">
        <v>80017.56</v>
      </c>
      <c r="I1182" t="str" cm="1">
        <f t="array" ref="I1182">_xlfn.XLOOKUP('ML case Study'!B1182,Table1_1[[#All],[city]],Table1_1[[#All],[city type]],,0,1)</f>
        <v>Metrio City</v>
      </c>
      <c r="J1182" t="str" cm="1">
        <f t="array" ref="J1182">_xlfn.XLOOKUP(A1182,Table3_1[[#All],[college]],Table3_1[[#All],[college_category]],,0,1)</f>
        <v>Tier 1</v>
      </c>
    </row>
    <row r="1183" spans="1:10" x14ac:dyDescent="0.25">
      <c r="A1183" s="1" t="s">
        <v>28</v>
      </c>
      <c r="B1183" s="1" t="s">
        <v>35</v>
      </c>
      <c r="C1183" s="1" t="s">
        <v>13</v>
      </c>
      <c r="D1183" s="1">
        <v>53635</v>
      </c>
      <c r="E1183" s="1">
        <v>4</v>
      </c>
      <c r="F1183" s="1">
        <v>61</v>
      </c>
      <c r="G1183" s="1">
        <v>24</v>
      </c>
      <c r="H1183" s="1">
        <v>66094.080000000002</v>
      </c>
      <c r="I1183" t="str" cm="1">
        <f t="array" ref="I1183">_xlfn.XLOOKUP('ML case Study'!B1183,Table1_1[[#All],[city]],Table1_1[[#All],[city type]],,0,1)</f>
        <v>Metrio City</v>
      </c>
      <c r="J1183" t="str" cm="1">
        <f t="array" ref="J1183">_xlfn.XLOOKUP(A1183,Table3_1[[#All],[college]],Table3_1[[#All],[college_category]],,0,1)</f>
        <v>Tier 1</v>
      </c>
    </row>
    <row r="1184" spans="1:10" x14ac:dyDescent="0.25">
      <c r="A1184" s="1" t="s">
        <v>11</v>
      </c>
      <c r="B1184" s="1" t="s">
        <v>20</v>
      </c>
      <c r="C1184" s="1" t="s">
        <v>13</v>
      </c>
      <c r="D1184" s="1">
        <v>57135</v>
      </c>
      <c r="E1184" s="1">
        <v>2</v>
      </c>
      <c r="F1184" s="1">
        <v>62</v>
      </c>
      <c r="G1184" s="1">
        <v>25</v>
      </c>
      <c r="H1184" s="1">
        <v>61164.74</v>
      </c>
      <c r="I1184" t="str" cm="1">
        <f t="array" ref="I1184">_xlfn.XLOOKUP('ML case Study'!B1184,Table1_1[[#All],[city]],Table1_1[[#All],[city type]],,0,1)</f>
        <v>non-metro cities</v>
      </c>
      <c r="J1184" t="str" cm="1">
        <f t="array" ref="J1184">_xlfn.XLOOKUP(A1184,Table3_1[[#All],[college]],Table3_1[[#All],[college_category]],,0,1)</f>
        <v>Tier 2</v>
      </c>
    </row>
    <row r="1185" spans="1:10" x14ac:dyDescent="0.25">
      <c r="A1185" s="1" t="s">
        <v>50</v>
      </c>
      <c r="B1185" s="1" t="s">
        <v>30</v>
      </c>
      <c r="C1185" s="1" t="s">
        <v>13</v>
      </c>
      <c r="D1185" s="1">
        <v>54256</v>
      </c>
      <c r="E1185" s="1">
        <v>4</v>
      </c>
      <c r="F1185" s="1">
        <v>83</v>
      </c>
      <c r="G1185" s="1">
        <v>48</v>
      </c>
      <c r="H1185" s="1">
        <v>68986</v>
      </c>
      <c r="I1185" t="str" cm="1">
        <f t="array" ref="I1185">_xlfn.XLOOKUP('ML case Study'!B1185,Table1_1[[#All],[city]],Table1_1[[#All],[city type]],,0,1)</f>
        <v>Metrio City</v>
      </c>
      <c r="J1185" t="str" cm="1">
        <f t="array" ref="J1185">_xlfn.XLOOKUP(A1185,Table3_1[[#All],[college]],Table3_1[[#All],[college_category]],,0,1)</f>
        <v>Tier 1</v>
      </c>
    </row>
    <row r="1186" spans="1:10" x14ac:dyDescent="0.25">
      <c r="A1186" s="1" t="s">
        <v>79</v>
      </c>
      <c r="B1186" s="1" t="s">
        <v>12</v>
      </c>
      <c r="C1186" s="1" t="s">
        <v>10</v>
      </c>
      <c r="D1186" s="1">
        <v>56796</v>
      </c>
      <c r="E1186" s="1">
        <v>3</v>
      </c>
      <c r="F1186" s="1">
        <v>81</v>
      </c>
      <c r="G1186" s="1">
        <v>23</v>
      </c>
      <c r="H1186" s="1">
        <v>78555.429999999993</v>
      </c>
      <c r="I1186" t="str" cm="1">
        <f t="array" ref="I1186">_xlfn.XLOOKUP('ML case Study'!B1186,Table1_1[[#All],[city]],Table1_1[[#All],[city type]],,0,1)</f>
        <v>non-metro cities</v>
      </c>
      <c r="J1186" t="str" cm="1">
        <f t="array" ref="J1186">_xlfn.XLOOKUP(A1186,Table3_1[[#All],[college]],Table3_1[[#All],[college_category]],,0,1)</f>
        <v>Tier 1</v>
      </c>
    </row>
    <row r="1187" spans="1:10" x14ac:dyDescent="0.25">
      <c r="A1187" s="1" t="s">
        <v>58</v>
      </c>
      <c r="B1187" s="1" t="s">
        <v>24</v>
      </c>
      <c r="C1187" s="1" t="s">
        <v>13</v>
      </c>
      <c r="D1187" s="1">
        <v>50007</v>
      </c>
      <c r="E1187" s="1">
        <v>4</v>
      </c>
      <c r="F1187" s="1">
        <v>35</v>
      </c>
      <c r="G1187" s="1">
        <v>45</v>
      </c>
      <c r="H1187" s="1">
        <v>69125.34</v>
      </c>
      <c r="I1187" t="str" cm="1">
        <f t="array" ref="I1187">_xlfn.XLOOKUP('ML case Study'!B1187,Table1_1[[#All],[city]],Table1_1[[#All],[city type]],,0,1)</f>
        <v>Metrio City</v>
      </c>
      <c r="J1187" t="str" cm="1">
        <f t="array" ref="J1187">_xlfn.XLOOKUP(A1187,Table3_1[[#All],[college]],Table3_1[[#All],[college_category]],,0,1)</f>
        <v>Tier 3</v>
      </c>
    </row>
    <row r="1188" spans="1:10" x14ac:dyDescent="0.25">
      <c r="A1188" s="1" t="s">
        <v>65</v>
      </c>
      <c r="B1188" s="1" t="s">
        <v>18</v>
      </c>
      <c r="C1188" s="1" t="s">
        <v>10</v>
      </c>
      <c r="D1188" s="1">
        <v>56229</v>
      </c>
      <c r="E1188" s="1">
        <v>3</v>
      </c>
      <c r="F1188" s="1">
        <v>76</v>
      </c>
      <c r="G1188" s="1">
        <v>20</v>
      </c>
      <c r="H1188" s="1">
        <v>101915.6</v>
      </c>
      <c r="I1188" t="str" cm="1">
        <f t="array" ref="I1188">_xlfn.XLOOKUP('ML case Study'!B1188,Table1_1[[#All],[city]],Table1_1[[#All],[city type]],,0,1)</f>
        <v>non-metro cities</v>
      </c>
      <c r="J1188" t="str" cm="1">
        <f t="array" ref="J1188">_xlfn.XLOOKUP(A1188,Table3_1[[#All],[college]],Table3_1[[#All],[college_category]],,0,1)</f>
        <v>Tier 1</v>
      </c>
    </row>
    <row r="1189" spans="1:10" x14ac:dyDescent="0.25">
      <c r="A1189" s="1" t="s">
        <v>85</v>
      </c>
      <c r="B1189" s="1" t="s">
        <v>18</v>
      </c>
      <c r="C1189" s="1" t="s">
        <v>13</v>
      </c>
      <c r="D1189" s="1">
        <v>54621</v>
      </c>
      <c r="E1189" s="1">
        <v>2</v>
      </c>
      <c r="F1189" s="1">
        <v>52</v>
      </c>
      <c r="G1189" s="1">
        <v>62</v>
      </c>
      <c r="H1189" s="1">
        <v>74204.19</v>
      </c>
      <c r="I1189" t="str" cm="1">
        <f t="array" ref="I1189">_xlfn.XLOOKUP('ML case Study'!B1189,Table1_1[[#All],[city]],Table1_1[[#All],[city type]],,0,1)</f>
        <v>non-metro cities</v>
      </c>
      <c r="J1189" t="str" cm="1">
        <f t="array" ref="J1189">_xlfn.XLOOKUP(A1189,Table3_1[[#All],[college]],Table3_1[[#All],[college_category]],,0,1)</f>
        <v>Tier 3</v>
      </c>
    </row>
    <row r="1190" spans="1:10" x14ac:dyDescent="0.25">
      <c r="A1190" s="1" t="s">
        <v>33</v>
      </c>
      <c r="B1190" s="1" t="s">
        <v>20</v>
      </c>
      <c r="C1190" s="1" t="s">
        <v>10</v>
      </c>
      <c r="D1190" s="1">
        <v>46454</v>
      </c>
      <c r="E1190" s="1">
        <v>2</v>
      </c>
      <c r="F1190" s="1">
        <v>44</v>
      </c>
      <c r="G1190" s="1">
        <v>43</v>
      </c>
      <c r="H1190" s="1">
        <v>80042.53</v>
      </c>
      <c r="I1190" t="str" cm="1">
        <f t="array" ref="I1190">_xlfn.XLOOKUP('ML case Study'!B1190,Table1_1[[#All],[city]],Table1_1[[#All],[city type]],,0,1)</f>
        <v>non-metro cities</v>
      </c>
      <c r="J1190" t="str" cm="1">
        <f t="array" ref="J1190">_xlfn.XLOOKUP(A1190,Table3_1[[#All],[college]],Table3_1[[#All],[college_category]],,0,1)</f>
        <v>Tier 3</v>
      </c>
    </row>
    <row r="1191" spans="1:10" x14ac:dyDescent="0.25">
      <c r="A1191" s="1" t="s">
        <v>84</v>
      </c>
      <c r="B1191" s="1" t="s">
        <v>43</v>
      </c>
      <c r="C1191" s="1" t="s">
        <v>13</v>
      </c>
      <c r="D1191" s="1">
        <v>52886</v>
      </c>
      <c r="E1191" s="1">
        <v>2</v>
      </c>
      <c r="F1191" s="1">
        <v>60</v>
      </c>
      <c r="G1191" s="1">
        <v>23</v>
      </c>
      <c r="H1191" s="1">
        <v>71190.67</v>
      </c>
      <c r="I1191" t="str" cm="1">
        <f t="array" ref="I1191">_xlfn.XLOOKUP('ML case Study'!B1191,Table1_1[[#All],[city]],Table1_1[[#All],[city type]],,0,1)</f>
        <v>non-metro cities</v>
      </c>
      <c r="J1191" t="str" cm="1">
        <f t="array" ref="J1191">_xlfn.XLOOKUP(A1191,Table3_1[[#All],[college]],Table3_1[[#All],[college_category]],,0,1)</f>
        <v>Tier 2</v>
      </c>
    </row>
    <row r="1192" spans="1:10" x14ac:dyDescent="0.25">
      <c r="A1192" s="1" t="s">
        <v>74</v>
      </c>
      <c r="B1192" s="1" t="s">
        <v>20</v>
      </c>
      <c r="C1192" s="1" t="s">
        <v>13</v>
      </c>
      <c r="D1192" s="1">
        <v>60025</v>
      </c>
      <c r="E1192" s="1">
        <v>2</v>
      </c>
      <c r="F1192" s="1">
        <v>54</v>
      </c>
      <c r="G1192" s="1">
        <v>31</v>
      </c>
      <c r="H1192" s="1">
        <v>71258.48</v>
      </c>
      <c r="I1192" t="str" cm="1">
        <f t="array" ref="I1192">_xlfn.XLOOKUP('ML case Study'!B1192,Table1_1[[#All],[city]],Table1_1[[#All],[city type]],,0,1)</f>
        <v>non-metro cities</v>
      </c>
      <c r="J1192" t="str" cm="1">
        <f t="array" ref="J1192">_xlfn.XLOOKUP(A1192,Table3_1[[#All],[college]],Table3_1[[#All],[college_category]],,0,1)</f>
        <v>Tier 2</v>
      </c>
    </row>
    <row r="1193" spans="1:10" x14ac:dyDescent="0.25">
      <c r="A1193" s="1" t="s">
        <v>79</v>
      </c>
      <c r="B1193" s="1" t="s">
        <v>9</v>
      </c>
      <c r="C1193" s="1" t="s">
        <v>13</v>
      </c>
      <c r="D1193" s="1">
        <v>49743</v>
      </c>
      <c r="E1193" s="1">
        <v>4</v>
      </c>
      <c r="F1193" s="1">
        <v>63</v>
      </c>
      <c r="G1193" s="1">
        <v>41</v>
      </c>
      <c r="H1193" s="1">
        <v>77869.100000000006</v>
      </c>
      <c r="I1193" t="str" cm="1">
        <f t="array" ref="I1193">_xlfn.XLOOKUP('ML case Study'!B1193,Table1_1[[#All],[city]],Table1_1[[#All],[city type]],,0,1)</f>
        <v>non-metro cities</v>
      </c>
      <c r="J1193" t="str" cm="1">
        <f t="array" ref="J1193">_xlfn.XLOOKUP(A1193,Table3_1[[#All],[college]],Table3_1[[#All],[college_category]],,0,1)</f>
        <v>Tier 1</v>
      </c>
    </row>
    <row r="1194" spans="1:10" x14ac:dyDescent="0.25">
      <c r="A1194" s="1" t="s">
        <v>73</v>
      </c>
      <c r="B1194" s="1" t="s">
        <v>43</v>
      </c>
      <c r="C1194" s="1" t="s">
        <v>13</v>
      </c>
      <c r="D1194" s="1">
        <v>60429</v>
      </c>
      <c r="E1194" s="1">
        <v>1</v>
      </c>
      <c r="F1194" s="1">
        <v>35</v>
      </c>
      <c r="G1194" s="1">
        <v>58</v>
      </c>
      <c r="H1194" s="1">
        <v>88297.22</v>
      </c>
      <c r="I1194" t="str" cm="1">
        <f t="array" ref="I1194">_xlfn.XLOOKUP('ML case Study'!B1194,Table1_1[[#All],[city]],Table1_1[[#All],[city type]],,0,1)</f>
        <v>non-metro cities</v>
      </c>
      <c r="J1194" t="str" cm="1">
        <f t="array" ref="J1194">_xlfn.XLOOKUP(A1194,Table3_1[[#All],[college]],Table3_1[[#All],[college_category]],,0,1)</f>
        <v>Tier 2</v>
      </c>
    </row>
    <row r="1195" spans="1:10" x14ac:dyDescent="0.25">
      <c r="A1195" s="1" t="s">
        <v>53</v>
      </c>
      <c r="B1195" s="1" t="s">
        <v>12</v>
      </c>
      <c r="C1195" s="1" t="s">
        <v>13</v>
      </c>
      <c r="D1195" s="1">
        <v>65477</v>
      </c>
      <c r="E1195" s="1">
        <v>2</v>
      </c>
      <c r="F1195" s="1">
        <v>36</v>
      </c>
      <c r="G1195" s="1">
        <v>48</v>
      </c>
      <c r="H1195" s="1">
        <v>63825.21</v>
      </c>
      <c r="I1195" t="str" cm="1">
        <f t="array" ref="I1195">_xlfn.XLOOKUP('ML case Study'!B1195,Table1_1[[#All],[city]],Table1_1[[#All],[city type]],,0,1)</f>
        <v>non-metro cities</v>
      </c>
      <c r="J1195" t="str" cm="1">
        <f t="array" ref="J1195">_xlfn.XLOOKUP(A1195,Table3_1[[#All],[college]],Table3_1[[#All],[college_category]],,0,1)</f>
        <v>Tier 3</v>
      </c>
    </row>
    <row r="1196" spans="1:10" x14ac:dyDescent="0.25">
      <c r="A1196" s="1" t="s">
        <v>79</v>
      </c>
      <c r="B1196" s="1" t="s">
        <v>41</v>
      </c>
      <c r="C1196" s="1" t="s">
        <v>13</v>
      </c>
      <c r="D1196" s="1">
        <v>42093</v>
      </c>
      <c r="E1196" s="1">
        <v>3</v>
      </c>
      <c r="F1196" s="1">
        <v>46</v>
      </c>
      <c r="G1196" s="1">
        <v>31</v>
      </c>
      <c r="H1196" s="1">
        <v>63799.66</v>
      </c>
      <c r="I1196" t="str" cm="1">
        <f t="array" ref="I1196">_xlfn.XLOOKUP('ML case Study'!B1196,Table1_1[[#All],[city]],Table1_1[[#All],[city type]],,0,1)</f>
        <v>Metrio City</v>
      </c>
      <c r="J1196" t="str" cm="1">
        <f t="array" ref="J1196">_xlfn.XLOOKUP(A1196,Table3_1[[#All],[college]],Table3_1[[#All],[college_category]],,0,1)</f>
        <v>Tier 1</v>
      </c>
    </row>
    <row r="1197" spans="1:10" x14ac:dyDescent="0.25">
      <c r="A1197" s="1" t="s">
        <v>27</v>
      </c>
      <c r="B1197" s="1" t="s">
        <v>52</v>
      </c>
      <c r="C1197" s="1" t="s">
        <v>13</v>
      </c>
      <c r="D1197" s="1">
        <v>54529</v>
      </c>
      <c r="E1197" s="1">
        <v>1</v>
      </c>
      <c r="F1197" s="1">
        <v>77</v>
      </c>
      <c r="G1197" s="1">
        <v>19</v>
      </c>
      <c r="H1197" s="1">
        <v>80699.820000000007</v>
      </c>
      <c r="I1197" t="str" cm="1">
        <f t="array" ref="I1197">_xlfn.XLOOKUP('ML case Study'!B1197,Table1_1[[#All],[city]],Table1_1[[#All],[city type]],,0,1)</f>
        <v>non-metro cities</v>
      </c>
      <c r="J1197" t="str" cm="1">
        <f t="array" ref="J1197">_xlfn.XLOOKUP(A1197,Table3_1[[#All],[college]],Table3_1[[#All],[college_category]],,0,1)</f>
        <v>Tier 1</v>
      </c>
    </row>
    <row r="1198" spans="1:10" x14ac:dyDescent="0.25">
      <c r="A1198" s="1" t="s">
        <v>40</v>
      </c>
      <c r="B1198" s="1" t="s">
        <v>35</v>
      </c>
      <c r="C1198" s="1" t="s">
        <v>10</v>
      </c>
      <c r="D1198" s="1">
        <v>58513</v>
      </c>
      <c r="E1198" s="1">
        <v>3</v>
      </c>
      <c r="F1198" s="1">
        <v>84</v>
      </c>
      <c r="G1198" s="1">
        <v>19</v>
      </c>
      <c r="H1198" s="1">
        <v>96121.86</v>
      </c>
      <c r="I1198" t="str" cm="1">
        <f t="array" ref="I1198">_xlfn.XLOOKUP('ML case Study'!B1198,Table1_1[[#All],[city]],Table1_1[[#All],[city type]],,0,1)</f>
        <v>Metrio City</v>
      </c>
      <c r="J1198" t="str" cm="1">
        <f t="array" ref="J1198">_xlfn.XLOOKUP(A1198,Table3_1[[#All],[college]],Table3_1[[#All],[college_category]],,0,1)</f>
        <v>Tier 3</v>
      </c>
    </row>
    <row r="1199" spans="1:10" x14ac:dyDescent="0.25">
      <c r="A1199" s="1" t="s">
        <v>61</v>
      </c>
      <c r="B1199" s="1" t="s">
        <v>43</v>
      </c>
      <c r="C1199" s="1" t="s">
        <v>13</v>
      </c>
      <c r="D1199" s="1">
        <v>58339</v>
      </c>
      <c r="E1199" s="1">
        <v>3</v>
      </c>
      <c r="F1199" s="1">
        <v>49</v>
      </c>
      <c r="G1199" s="1">
        <v>41</v>
      </c>
      <c r="H1199" s="1">
        <v>70172.649999999994</v>
      </c>
      <c r="I1199" t="str" cm="1">
        <f t="array" ref="I1199">_xlfn.XLOOKUP('ML case Study'!B1199,Table1_1[[#All],[city]],Table1_1[[#All],[city type]],,0,1)</f>
        <v>non-metro cities</v>
      </c>
      <c r="J1199" t="str" cm="1">
        <f t="array" ref="J1199">_xlfn.XLOOKUP(A1199,Table3_1[[#All],[college]],Table3_1[[#All],[college_category]],,0,1)</f>
        <v>Tier 3</v>
      </c>
    </row>
    <row r="1200" spans="1:10" x14ac:dyDescent="0.25">
      <c r="A1200" s="1" t="s">
        <v>58</v>
      </c>
      <c r="B1200" s="1" t="s">
        <v>52</v>
      </c>
      <c r="C1200" s="1" t="s">
        <v>13</v>
      </c>
      <c r="D1200" s="1">
        <v>59279</v>
      </c>
      <c r="E1200" s="1">
        <v>2</v>
      </c>
      <c r="F1200" s="1">
        <v>52</v>
      </c>
      <c r="G1200" s="1">
        <v>40</v>
      </c>
      <c r="H1200" s="1">
        <v>73150.11</v>
      </c>
      <c r="I1200" t="str" cm="1">
        <f t="array" ref="I1200">_xlfn.XLOOKUP('ML case Study'!B1200,Table1_1[[#All],[city]],Table1_1[[#All],[city type]],,0,1)</f>
        <v>non-metro cities</v>
      </c>
      <c r="J1200" t="str" cm="1">
        <f t="array" ref="J1200">_xlfn.XLOOKUP(A1200,Table3_1[[#All],[college]],Table3_1[[#All],[college_category]],,0,1)</f>
        <v>Tier 3</v>
      </c>
    </row>
    <row r="1201" spans="1:10" x14ac:dyDescent="0.25">
      <c r="A1201" s="1" t="s">
        <v>71</v>
      </c>
      <c r="B1201" s="1" t="s">
        <v>31</v>
      </c>
      <c r="C1201" s="1" t="s">
        <v>13</v>
      </c>
      <c r="D1201" s="1">
        <v>51921</v>
      </c>
      <c r="E1201" s="1">
        <v>1</v>
      </c>
      <c r="F1201" s="1">
        <v>35</v>
      </c>
      <c r="G1201" s="1">
        <v>31</v>
      </c>
      <c r="H1201" s="1">
        <v>73183.350000000006</v>
      </c>
      <c r="I1201" t="str" cm="1">
        <f t="array" ref="I1201">_xlfn.XLOOKUP('ML case Study'!B1201,Table1_1[[#All],[city]],Table1_1[[#All],[city type]],,0,1)</f>
        <v>Metrio City</v>
      </c>
      <c r="J1201" t="str" cm="1">
        <f t="array" ref="J1201">_xlfn.XLOOKUP(A1201,Table3_1[[#All],[college]],Table3_1[[#All],[college_category]],,0,1)</f>
        <v>Tier 3</v>
      </c>
    </row>
    <row r="1202" spans="1:10" x14ac:dyDescent="0.25">
      <c r="A1202" s="1" t="s">
        <v>16</v>
      </c>
      <c r="B1202" s="1" t="s">
        <v>52</v>
      </c>
      <c r="C1202" s="1" t="s">
        <v>13</v>
      </c>
      <c r="D1202" s="1">
        <v>52761</v>
      </c>
      <c r="E1202" s="1">
        <v>2</v>
      </c>
      <c r="F1202" s="1">
        <v>41</v>
      </c>
      <c r="G1202" s="1">
        <v>37</v>
      </c>
      <c r="H1202" s="1">
        <v>64003.57</v>
      </c>
      <c r="I1202" t="str" cm="1">
        <f t="array" ref="I1202">_xlfn.XLOOKUP('ML case Study'!B1202,Table1_1[[#All],[city]],Table1_1[[#All],[city type]],,0,1)</f>
        <v>non-metro cities</v>
      </c>
      <c r="J1202" t="str" cm="1">
        <f t="array" ref="J1202">_xlfn.XLOOKUP(A1202,Table3_1[[#All],[college]],Table3_1[[#All],[college_category]],,0,1)</f>
        <v>Tier 3</v>
      </c>
    </row>
    <row r="1203" spans="1:10" x14ac:dyDescent="0.25">
      <c r="A1203" s="1" t="s">
        <v>87</v>
      </c>
      <c r="B1203" s="1" t="s">
        <v>30</v>
      </c>
      <c r="C1203" s="1" t="s">
        <v>13</v>
      </c>
      <c r="D1203" s="1">
        <v>65318</v>
      </c>
      <c r="E1203" s="1">
        <v>3</v>
      </c>
      <c r="F1203" s="1">
        <v>72</v>
      </c>
      <c r="G1203" s="1">
        <v>46</v>
      </c>
      <c r="H1203" s="1">
        <v>67462.73</v>
      </c>
      <c r="I1203" t="str" cm="1">
        <f t="array" ref="I1203">_xlfn.XLOOKUP('ML case Study'!B1203,Table1_1[[#All],[city]],Table1_1[[#All],[city type]],,0,1)</f>
        <v>Metrio City</v>
      </c>
      <c r="J1203" t="str" cm="1">
        <f t="array" ref="J1203">_xlfn.XLOOKUP(A1203,Table3_1[[#All],[college]],Table3_1[[#All],[college_category]],,0,1)</f>
        <v>Tier 2</v>
      </c>
    </row>
    <row r="1204" spans="1:10" x14ac:dyDescent="0.25">
      <c r="A1204" s="1" t="s">
        <v>61</v>
      </c>
      <c r="B1204" s="1" t="s">
        <v>9</v>
      </c>
      <c r="C1204" s="1" t="s">
        <v>13</v>
      </c>
      <c r="D1204" s="1">
        <v>57269</v>
      </c>
      <c r="E1204" s="1">
        <v>2</v>
      </c>
      <c r="F1204" s="1">
        <v>80</v>
      </c>
      <c r="G1204" s="1">
        <v>22</v>
      </c>
      <c r="H1204" s="1">
        <v>65914.62</v>
      </c>
      <c r="I1204" t="str" cm="1">
        <f t="array" ref="I1204">_xlfn.XLOOKUP('ML case Study'!B1204,Table1_1[[#All],[city]],Table1_1[[#All],[city type]],,0,1)</f>
        <v>non-metro cities</v>
      </c>
      <c r="J1204" t="str" cm="1">
        <f t="array" ref="J1204">_xlfn.XLOOKUP(A1204,Table3_1[[#All],[college]],Table3_1[[#All],[college_category]],,0,1)</f>
        <v>Tier 3</v>
      </c>
    </row>
    <row r="1205" spans="1:10" x14ac:dyDescent="0.25">
      <c r="A1205" s="1" t="s">
        <v>34</v>
      </c>
      <c r="B1205" s="1" t="s">
        <v>20</v>
      </c>
      <c r="C1205" s="1" t="s">
        <v>13</v>
      </c>
      <c r="D1205" s="1">
        <v>55593</v>
      </c>
      <c r="E1205" s="1">
        <v>1</v>
      </c>
      <c r="F1205" s="1">
        <v>82</v>
      </c>
      <c r="G1205" s="1">
        <v>51</v>
      </c>
      <c r="H1205" s="1">
        <v>74420.600000000006</v>
      </c>
      <c r="I1205" t="str" cm="1">
        <f t="array" ref="I1205">_xlfn.XLOOKUP('ML case Study'!B1205,Table1_1[[#All],[city]],Table1_1[[#All],[city type]],,0,1)</f>
        <v>non-metro cities</v>
      </c>
      <c r="J1205" t="str" cm="1">
        <f t="array" ref="J1205">_xlfn.XLOOKUP(A1205,Table3_1[[#All],[college]],Table3_1[[#All],[college_category]],,0,1)</f>
        <v>Tier 2</v>
      </c>
    </row>
    <row r="1206" spans="1:10" x14ac:dyDescent="0.25">
      <c r="A1206" s="1" t="s">
        <v>81</v>
      </c>
      <c r="B1206" s="1" t="s">
        <v>35</v>
      </c>
      <c r="C1206" s="1" t="s">
        <v>10</v>
      </c>
      <c r="D1206" s="1">
        <v>53100</v>
      </c>
      <c r="E1206" s="1">
        <v>3</v>
      </c>
      <c r="F1206" s="1">
        <v>59</v>
      </c>
      <c r="G1206" s="1">
        <v>18</v>
      </c>
      <c r="H1206" s="1">
        <v>78046.3</v>
      </c>
      <c r="I1206" t="str" cm="1">
        <f t="array" ref="I1206">_xlfn.XLOOKUP('ML case Study'!B1206,Table1_1[[#All],[city]],Table1_1[[#All],[city type]],,0,1)</f>
        <v>Metrio City</v>
      </c>
      <c r="J1206" t="str" cm="1">
        <f t="array" ref="J1206">_xlfn.XLOOKUP(A1206,Table3_1[[#All],[college]],Table3_1[[#All],[college_category]],,0,1)</f>
        <v>Tier 2</v>
      </c>
    </row>
    <row r="1207" spans="1:10" x14ac:dyDescent="0.25">
      <c r="A1207" s="1" t="s">
        <v>16</v>
      </c>
      <c r="B1207" s="1" t="s">
        <v>18</v>
      </c>
      <c r="C1207" s="1" t="s">
        <v>13</v>
      </c>
      <c r="D1207" s="1">
        <v>41628</v>
      </c>
      <c r="E1207" s="1">
        <v>1</v>
      </c>
      <c r="F1207" s="1">
        <v>76</v>
      </c>
      <c r="G1207" s="1">
        <v>35</v>
      </c>
      <c r="H1207" s="1">
        <v>62015.95</v>
      </c>
      <c r="I1207" t="str" cm="1">
        <f t="array" ref="I1207">_xlfn.XLOOKUP('ML case Study'!B1207,Table1_1[[#All],[city]],Table1_1[[#All],[city type]],,0,1)</f>
        <v>non-metro cities</v>
      </c>
      <c r="J1207" t="str" cm="1">
        <f t="array" ref="J1207">_xlfn.XLOOKUP(A1207,Table3_1[[#All],[college]],Table3_1[[#All],[college_category]],,0,1)</f>
        <v>Tier 3</v>
      </c>
    </row>
    <row r="1208" spans="1:10" x14ac:dyDescent="0.25">
      <c r="A1208" s="1" t="s">
        <v>70</v>
      </c>
      <c r="B1208" s="1" t="s">
        <v>9</v>
      </c>
      <c r="C1208" s="1" t="s">
        <v>13</v>
      </c>
      <c r="D1208" s="1">
        <v>61245</v>
      </c>
      <c r="E1208" s="1">
        <v>4</v>
      </c>
      <c r="F1208" s="1">
        <v>47</v>
      </c>
      <c r="G1208" s="1">
        <v>59</v>
      </c>
      <c r="H1208" s="1">
        <v>95876.25</v>
      </c>
      <c r="I1208" t="str" cm="1">
        <f t="array" ref="I1208">_xlfn.XLOOKUP('ML case Study'!B1208,Table1_1[[#All],[city]],Table1_1[[#All],[city type]],,0,1)</f>
        <v>non-metro cities</v>
      </c>
      <c r="J1208" t="str" cm="1">
        <f t="array" ref="J1208">_xlfn.XLOOKUP(A1208,Table3_1[[#All],[college]],Table3_1[[#All],[college_category]],,0,1)</f>
        <v>Tier 1</v>
      </c>
    </row>
    <row r="1209" spans="1:10" x14ac:dyDescent="0.25">
      <c r="A1209" s="1" t="s">
        <v>8</v>
      </c>
      <c r="B1209" s="1" t="s">
        <v>26</v>
      </c>
      <c r="C1209" s="1" t="s">
        <v>10</v>
      </c>
      <c r="D1209" s="1">
        <v>62568</v>
      </c>
      <c r="E1209" s="1">
        <v>2</v>
      </c>
      <c r="F1209" s="1">
        <v>39</v>
      </c>
      <c r="G1209" s="1">
        <v>36</v>
      </c>
      <c r="H1209" s="1">
        <v>94030.29</v>
      </c>
      <c r="I1209" t="str" cm="1">
        <f t="array" ref="I1209">_xlfn.XLOOKUP('ML case Study'!B1209,Table1_1[[#All],[city]],Table1_1[[#All],[city type]],,0,1)</f>
        <v>Metrio City</v>
      </c>
      <c r="J1209" t="str" cm="1">
        <f t="array" ref="J1209">_xlfn.XLOOKUP(A1209,Table3_1[[#All],[college]],Table3_1[[#All],[college_category]],,0,1)</f>
        <v>Tier 2</v>
      </c>
    </row>
    <row r="1210" spans="1:10" x14ac:dyDescent="0.25">
      <c r="A1210" s="1" t="s">
        <v>17</v>
      </c>
      <c r="B1210" s="1" t="s">
        <v>38</v>
      </c>
      <c r="C1210" s="1" t="s">
        <v>10</v>
      </c>
      <c r="D1210" s="1">
        <v>48402</v>
      </c>
      <c r="E1210" s="1">
        <v>4</v>
      </c>
      <c r="F1210" s="1">
        <v>47</v>
      </c>
      <c r="G1210" s="1">
        <v>37</v>
      </c>
      <c r="H1210" s="1">
        <v>81043.149999999994</v>
      </c>
      <c r="I1210" t="str" cm="1">
        <f t="array" ref="I1210">_xlfn.XLOOKUP('ML case Study'!B1210,Table1_1[[#All],[city]],Table1_1[[#All],[city type]],,0,1)</f>
        <v>Metrio City</v>
      </c>
      <c r="J1210" t="str" cm="1">
        <f t="array" ref="J1210">_xlfn.XLOOKUP(A1210,Table3_1[[#All],[college]],Table3_1[[#All],[college_category]],,0,1)</f>
        <v>Tier 1</v>
      </c>
    </row>
    <row r="1211" spans="1:10" x14ac:dyDescent="0.25">
      <c r="A1211" s="1" t="s">
        <v>45</v>
      </c>
      <c r="B1211" s="1" t="s">
        <v>41</v>
      </c>
      <c r="C1211" s="1" t="s">
        <v>13</v>
      </c>
      <c r="D1211" s="1">
        <v>58434</v>
      </c>
      <c r="E1211" s="1">
        <v>4</v>
      </c>
      <c r="F1211" s="1">
        <v>65</v>
      </c>
      <c r="G1211" s="1">
        <v>59</v>
      </c>
      <c r="H1211" s="1">
        <v>70821.119999999995</v>
      </c>
      <c r="I1211" t="str" cm="1">
        <f t="array" ref="I1211">_xlfn.XLOOKUP('ML case Study'!B1211,Table1_1[[#All],[city]],Table1_1[[#All],[city type]],,0,1)</f>
        <v>Metrio City</v>
      </c>
      <c r="J1211" t="str" cm="1">
        <f t="array" ref="J1211">_xlfn.XLOOKUP(A1211,Table3_1[[#All],[college]],Table3_1[[#All],[college_category]],,0,1)</f>
        <v>Tier 1</v>
      </c>
    </row>
    <row r="1212" spans="1:10" x14ac:dyDescent="0.25">
      <c r="A1212" s="1" t="s">
        <v>85</v>
      </c>
      <c r="B1212" s="1" t="s">
        <v>20</v>
      </c>
      <c r="C1212" s="1" t="s">
        <v>13</v>
      </c>
      <c r="D1212" s="1">
        <v>54097</v>
      </c>
      <c r="E1212" s="1">
        <v>2</v>
      </c>
      <c r="F1212" s="1">
        <v>37</v>
      </c>
      <c r="G1212" s="1">
        <v>36</v>
      </c>
      <c r="H1212" s="1">
        <v>76870.600000000006</v>
      </c>
      <c r="I1212" t="str" cm="1">
        <f t="array" ref="I1212">_xlfn.XLOOKUP('ML case Study'!B1212,Table1_1[[#All],[city]],Table1_1[[#All],[city type]],,0,1)</f>
        <v>non-metro cities</v>
      </c>
      <c r="J1212" t="str" cm="1">
        <f t="array" ref="J1212">_xlfn.XLOOKUP(A1212,Table3_1[[#All],[college]],Table3_1[[#All],[college_category]],,0,1)</f>
        <v>Tier 3</v>
      </c>
    </row>
    <row r="1213" spans="1:10" x14ac:dyDescent="0.25">
      <c r="A1213" s="1" t="s">
        <v>69</v>
      </c>
      <c r="B1213" s="1" t="s">
        <v>52</v>
      </c>
      <c r="C1213" s="1" t="s">
        <v>13</v>
      </c>
      <c r="D1213" s="1">
        <v>63767</v>
      </c>
      <c r="E1213" s="1">
        <v>3</v>
      </c>
      <c r="F1213" s="1">
        <v>35</v>
      </c>
      <c r="G1213" s="1">
        <v>39</v>
      </c>
      <c r="H1213" s="1">
        <v>92160.4</v>
      </c>
      <c r="I1213" t="str" cm="1">
        <f t="array" ref="I1213">_xlfn.XLOOKUP('ML case Study'!B1213,Table1_1[[#All],[city]],Table1_1[[#All],[city type]],,0,1)</f>
        <v>non-metro cities</v>
      </c>
      <c r="J1213" t="str" cm="1">
        <f t="array" ref="J1213">_xlfn.XLOOKUP(A1213,Table3_1[[#All],[college]],Table3_1[[#All],[college_category]],,0,1)</f>
        <v>Tier 3</v>
      </c>
    </row>
    <row r="1214" spans="1:10" x14ac:dyDescent="0.25">
      <c r="A1214" s="1" t="s">
        <v>83</v>
      </c>
      <c r="B1214" s="1" t="s">
        <v>38</v>
      </c>
      <c r="C1214" s="1" t="s">
        <v>13</v>
      </c>
      <c r="D1214" s="1">
        <v>50441</v>
      </c>
      <c r="E1214" s="1">
        <v>1</v>
      </c>
      <c r="F1214" s="1">
        <v>84</v>
      </c>
      <c r="G1214" s="1">
        <v>18</v>
      </c>
      <c r="H1214" s="1">
        <v>66181.929999999993</v>
      </c>
      <c r="I1214" t="str" cm="1">
        <f t="array" ref="I1214">_xlfn.XLOOKUP('ML case Study'!B1214,Table1_1[[#All],[city]],Table1_1[[#All],[city type]],,0,1)</f>
        <v>Metrio City</v>
      </c>
      <c r="J1214" t="str" cm="1">
        <f t="array" ref="J1214">_xlfn.XLOOKUP(A1214,Table3_1[[#All],[college]],Table3_1[[#All],[college_category]],,0,1)</f>
        <v>Tier 1</v>
      </c>
    </row>
    <row r="1215" spans="1:10" x14ac:dyDescent="0.25">
      <c r="A1215" s="1" t="s">
        <v>89</v>
      </c>
      <c r="B1215" s="1" t="s">
        <v>38</v>
      </c>
      <c r="C1215" s="1" t="s">
        <v>13</v>
      </c>
      <c r="D1215" s="1">
        <v>55296</v>
      </c>
      <c r="E1215" s="1">
        <v>4</v>
      </c>
      <c r="F1215" s="1">
        <v>43</v>
      </c>
      <c r="G1215" s="1">
        <v>52</v>
      </c>
      <c r="H1215" s="1">
        <v>69732.87</v>
      </c>
      <c r="I1215" t="str" cm="1">
        <f t="array" ref="I1215">_xlfn.XLOOKUP('ML case Study'!B1215,Table1_1[[#All],[city]],Table1_1[[#All],[city type]],,0,1)</f>
        <v>Metrio City</v>
      </c>
      <c r="J1215" t="str" cm="1">
        <f t="array" ref="J1215">_xlfn.XLOOKUP(A1215,Table3_1[[#All],[college]],Table3_1[[#All],[college_category]],,0,1)</f>
        <v>Tier 2</v>
      </c>
    </row>
    <row r="1216" spans="1:10" x14ac:dyDescent="0.25">
      <c r="A1216" s="1" t="s">
        <v>80</v>
      </c>
      <c r="B1216" s="1" t="s">
        <v>22</v>
      </c>
      <c r="C1216" s="1" t="s">
        <v>13</v>
      </c>
      <c r="D1216" s="1">
        <v>53330</v>
      </c>
      <c r="E1216" s="1">
        <v>4</v>
      </c>
      <c r="F1216" s="1">
        <v>39</v>
      </c>
      <c r="G1216" s="1">
        <v>27</v>
      </c>
      <c r="H1216" s="1">
        <v>61239.85</v>
      </c>
      <c r="I1216" t="str" cm="1">
        <f t="array" ref="I1216">_xlfn.XLOOKUP('ML case Study'!B1216,Table1_1[[#All],[city]],Table1_1[[#All],[city type]],,0,1)</f>
        <v>Metrio City</v>
      </c>
      <c r="J1216" t="str" cm="1">
        <f t="array" ref="J1216">_xlfn.XLOOKUP(A1216,Table3_1[[#All],[college]],Table3_1[[#All],[college_category]],,0,1)</f>
        <v>Tier 1</v>
      </c>
    </row>
    <row r="1217" spans="1:10" x14ac:dyDescent="0.25">
      <c r="A1217" s="1" t="s">
        <v>87</v>
      </c>
      <c r="B1217" s="1" t="s">
        <v>30</v>
      </c>
      <c r="C1217" s="1" t="s">
        <v>13</v>
      </c>
      <c r="D1217" s="1">
        <v>66173</v>
      </c>
      <c r="E1217" s="1">
        <v>3</v>
      </c>
      <c r="F1217" s="1">
        <v>52</v>
      </c>
      <c r="G1217" s="1">
        <v>18</v>
      </c>
      <c r="H1217" s="1">
        <v>84956.21</v>
      </c>
      <c r="I1217" t="str" cm="1">
        <f t="array" ref="I1217">_xlfn.XLOOKUP('ML case Study'!B1217,Table1_1[[#All],[city]],Table1_1[[#All],[city type]],,0,1)</f>
        <v>Metrio City</v>
      </c>
      <c r="J1217" t="str" cm="1">
        <f t="array" ref="J1217">_xlfn.XLOOKUP(A1217,Table3_1[[#All],[college]],Table3_1[[#All],[college_category]],,0,1)</f>
        <v>Tier 2</v>
      </c>
    </row>
    <row r="1218" spans="1:10" x14ac:dyDescent="0.25">
      <c r="A1218" s="1" t="s">
        <v>33</v>
      </c>
      <c r="B1218" s="1" t="s">
        <v>31</v>
      </c>
      <c r="C1218" s="1" t="s">
        <v>13</v>
      </c>
      <c r="D1218" s="1">
        <v>52744</v>
      </c>
      <c r="E1218" s="1">
        <v>4</v>
      </c>
      <c r="F1218" s="1">
        <v>80</v>
      </c>
      <c r="G1218" s="1">
        <v>40</v>
      </c>
      <c r="H1218" s="1">
        <v>67304.59</v>
      </c>
      <c r="I1218" t="str" cm="1">
        <f t="array" ref="I1218">_xlfn.XLOOKUP('ML case Study'!B1218,Table1_1[[#All],[city]],Table1_1[[#All],[city type]],,0,1)</f>
        <v>Metrio City</v>
      </c>
      <c r="J1218" t="str" cm="1">
        <f t="array" ref="J1218">_xlfn.XLOOKUP(A1218,Table3_1[[#All],[college]],Table3_1[[#All],[college_category]],,0,1)</f>
        <v>Tier 3</v>
      </c>
    </row>
    <row r="1219" spans="1:10" x14ac:dyDescent="0.25">
      <c r="A1219" s="1" t="s">
        <v>47</v>
      </c>
      <c r="B1219" s="1" t="s">
        <v>12</v>
      </c>
      <c r="C1219" s="1" t="s">
        <v>13</v>
      </c>
      <c r="D1219" s="1">
        <v>61383</v>
      </c>
      <c r="E1219" s="1">
        <v>4</v>
      </c>
      <c r="F1219" s="1">
        <v>61</v>
      </c>
      <c r="G1219" s="1">
        <v>29</v>
      </c>
      <c r="H1219" s="1">
        <v>67320.63</v>
      </c>
      <c r="I1219" t="str" cm="1">
        <f t="array" ref="I1219">_xlfn.XLOOKUP('ML case Study'!B1219,Table1_1[[#All],[city]],Table1_1[[#All],[city type]],,0,1)</f>
        <v>non-metro cities</v>
      </c>
      <c r="J1219" t="str" cm="1">
        <f t="array" ref="J1219">_xlfn.XLOOKUP(A1219,Table3_1[[#All],[college]],Table3_1[[#All],[college_category]],,0,1)</f>
        <v>Tier 2</v>
      </c>
    </row>
    <row r="1220" spans="1:10" x14ac:dyDescent="0.25">
      <c r="A1220" s="1" t="s">
        <v>87</v>
      </c>
      <c r="B1220" s="1" t="s">
        <v>52</v>
      </c>
      <c r="C1220" s="1" t="s">
        <v>10</v>
      </c>
      <c r="D1220" s="1">
        <v>60448</v>
      </c>
      <c r="E1220" s="1">
        <v>4</v>
      </c>
      <c r="F1220" s="1">
        <v>60</v>
      </c>
      <c r="G1220" s="1">
        <v>46</v>
      </c>
      <c r="H1220" s="1">
        <v>112779.4</v>
      </c>
      <c r="I1220" t="str" cm="1">
        <f t="array" ref="I1220">_xlfn.XLOOKUP('ML case Study'!B1220,Table1_1[[#All],[city]],Table1_1[[#All],[city type]],,0,1)</f>
        <v>non-metro cities</v>
      </c>
      <c r="J1220" t="str" cm="1">
        <f t="array" ref="J1220">_xlfn.XLOOKUP(A1220,Table3_1[[#All],[college]],Table3_1[[#All],[college_category]],,0,1)</f>
        <v>Tier 2</v>
      </c>
    </row>
    <row r="1221" spans="1:10" x14ac:dyDescent="0.25">
      <c r="A1221" s="1" t="s">
        <v>19</v>
      </c>
      <c r="B1221" s="1" t="s">
        <v>9</v>
      </c>
      <c r="C1221" s="1" t="s">
        <v>13</v>
      </c>
      <c r="D1221" s="1">
        <v>55152</v>
      </c>
      <c r="E1221" s="1">
        <v>1</v>
      </c>
      <c r="F1221" s="1">
        <v>35</v>
      </c>
      <c r="G1221" s="1">
        <v>38</v>
      </c>
      <c r="H1221" s="1">
        <v>63921.31</v>
      </c>
      <c r="I1221" t="str" cm="1">
        <f t="array" ref="I1221">_xlfn.XLOOKUP('ML case Study'!B1221,Table1_1[[#All],[city]],Table1_1[[#All],[city type]],,0,1)</f>
        <v>non-metro cities</v>
      </c>
      <c r="J1221" t="str" cm="1">
        <f t="array" ref="J1221">_xlfn.XLOOKUP(A1221,Table3_1[[#All],[college]],Table3_1[[#All],[college_category]],,0,1)</f>
        <v>Tier 2</v>
      </c>
    </row>
    <row r="1222" spans="1:10" x14ac:dyDescent="0.25">
      <c r="A1222" s="1" t="s">
        <v>50</v>
      </c>
      <c r="B1222" s="1" t="s">
        <v>35</v>
      </c>
      <c r="C1222" s="1" t="s">
        <v>13</v>
      </c>
      <c r="D1222" s="1">
        <v>42355</v>
      </c>
      <c r="E1222" s="1">
        <v>3</v>
      </c>
      <c r="F1222" s="1">
        <v>76</v>
      </c>
      <c r="G1222" s="1">
        <v>30</v>
      </c>
      <c r="H1222" s="1">
        <v>64636.87</v>
      </c>
      <c r="I1222" t="str" cm="1">
        <f t="array" ref="I1222">_xlfn.XLOOKUP('ML case Study'!B1222,Table1_1[[#All],[city]],Table1_1[[#All],[city type]],,0,1)</f>
        <v>Metrio City</v>
      </c>
      <c r="J1222" t="str" cm="1">
        <f t="array" ref="J1222">_xlfn.XLOOKUP(A1222,Table3_1[[#All],[college]],Table3_1[[#All],[college_category]],,0,1)</f>
        <v>Tier 1</v>
      </c>
    </row>
    <row r="1223" spans="1:10" x14ac:dyDescent="0.25">
      <c r="A1223" s="1" t="s">
        <v>54</v>
      </c>
      <c r="B1223" s="1" t="s">
        <v>20</v>
      </c>
      <c r="C1223" s="1" t="s">
        <v>13</v>
      </c>
      <c r="D1223" s="1">
        <v>53884</v>
      </c>
      <c r="E1223" s="1">
        <v>1</v>
      </c>
      <c r="F1223" s="1">
        <v>63</v>
      </c>
      <c r="G1223" s="1">
        <v>40</v>
      </c>
      <c r="H1223" s="1">
        <v>73543.94</v>
      </c>
      <c r="I1223" t="str" cm="1">
        <f t="array" ref="I1223">_xlfn.XLOOKUP('ML case Study'!B1223,Table1_1[[#All],[city]],Table1_1[[#All],[city type]],,0,1)</f>
        <v>non-metro cities</v>
      </c>
      <c r="J1223" t="str" cm="1">
        <f t="array" ref="J1223">_xlfn.XLOOKUP(A1223,Table3_1[[#All],[college]],Table3_1[[#All],[college_category]],,0,1)</f>
        <v>Tier 1</v>
      </c>
    </row>
    <row r="1224" spans="1:10" x14ac:dyDescent="0.25">
      <c r="A1224" s="1" t="s">
        <v>74</v>
      </c>
      <c r="B1224" s="1" t="s">
        <v>43</v>
      </c>
      <c r="C1224" s="1" t="s">
        <v>13</v>
      </c>
      <c r="D1224" s="1">
        <v>49963</v>
      </c>
      <c r="E1224" s="1">
        <v>2</v>
      </c>
      <c r="F1224" s="1">
        <v>46</v>
      </c>
      <c r="G1224" s="1">
        <v>50</v>
      </c>
      <c r="H1224" s="1">
        <v>74265.14</v>
      </c>
      <c r="I1224" t="str" cm="1">
        <f t="array" ref="I1224">_xlfn.XLOOKUP('ML case Study'!B1224,Table1_1[[#All],[city]],Table1_1[[#All],[city type]],,0,1)</f>
        <v>non-metro cities</v>
      </c>
      <c r="J1224" t="str" cm="1">
        <f t="array" ref="J1224">_xlfn.XLOOKUP(A1224,Table3_1[[#All],[college]],Table3_1[[#All],[college_category]],,0,1)</f>
        <v>Tier 2</v>
      </c>
    </row>
    <row r="1225" spans="1:10" x14ac:dyDescent="0.25">
      <c r="A1225" s="1" t="s">
        <v>40</v>
      </c>
      <c r="B1225" s="1" t="s">
        <v>12</v>
      </c>
      <c r="C1225" s="1" t="s">
        <v>10</v>
      </c>
      <c r="D1225" s="1">
        <v>53902</v>
      </c>
      <c r="E1225" s="1">
        <v>3</v>
      </c>
      <c r="F1225" s="1">
        <v>47</v>
      </c>
      <c r="G1225" s="1">
        <v>20</v>
      </c>
      <c r="H1225" s="1">
        <v>90466.74</v>
      </c>
      <c r="I1225" t="str" cm="1">
        <f t="array" ref="I1225">_xlfn.XLOOKUP('ML case Study'!B1225,Table1_1[[#All],[city]],Table1_1[[#All],[city type]],,0,1)</f>
        <v>non-metro cities</v>
      </c>
      <c r="J1225" t="str" cm="1">
        <f t="array" ref="J1225">_xlfn.XLOOKUP(A1225,Table3_1[[#All],[college]],Table3_1[[#All],[college_category]],,0,1)</f>
        <v>Tier 3</v>
      </c>
    </row>
    <row r="1226" spans="1:10" x14ac:dyDescent="0.25">
      <c r="A1226" s="1" t="s">
        <v>40</v>
      </c>
      <c r="B1226" s="1" t="s">
        <v>15</v>
      </c>
      <c r="C1226" s="1" t="s">
        <v>13</v>
      </c>
      <c r="D1226" s="1">
        <v>44974</v>
      </c>
      <c r="E1226" s="1">
        <v>2</v>
      </c>
      <c r="F1226" s="1">
        <v>61</v>
      </c>
      <c r="G1226" s="1">
        <v>41</v>
      </c>
      <c r="H1226" s="1">
        <v>62808.800000000003</v>
      </c>
      <c r="I1226" t="str" cm="1">
        <f t="array" ref="I1226">_xlfn.XLOOKUP('ML case Study'!B1226,Table1_1[[#All],[city]],Table1_1[[#All],[city type]],,0,1)</f>
        <v>non-metro cities</v>
      </c>
      <c r="J1226" t="str" cm="1">
        <f t="array" ref="J1226">_xlfn.XLOOKUP(A1226,Table3_1[[#All],[college]],Table3_1[[#All],[college_category]],,0,1)</f>
        <v>Tier 3</v>
      </c>
    </row>
    <row r="1227" spans="1:10" x14ac:dyDescent="0.25">
      <c r="A1227" s="1" t="s">
        <v>85</v>
      </c>
      <c r="B1227" s="1" t="s">
        <v>31</v>
      </c>
      <c r="C1227" s="1" t="s">
        <v>13</v>
      </c>
      <c r="D1227" s="1">
        <v>61732</v>
      </c>
      <c r="E1227" s="1">
        <v>1</v>
      </c>
      <c r="F1227" s="1">
        <v>66</v>
      </c>
      <c r="G1227" s="1">
        <v>33</v>
      </c>
      <c r="H1227" s="1">
        <v>60602.080000000002</v>
      </c>
      <c r="I1227" t="str" cm="1">
        <f t="array" ref="I1227">_xlfn.XLOOKUP('ML case Study'!B1227,Table1_1[[#All],[city]],Table1_1[[#All],[city type]],,0,1)</f>
        <v>Metrio City</v>
      </c>
      <c r="J1227" t="str" cm="1">
        <f t="array" ref="J1227">_xlfn.XLOOKUP(A1227,Table3_1[[#All],[college]],Table3_1[[#All],[college_category]],,0,1)</f>
        <v>Tier 3</v>
      </c>
    </row>
    <row r="1228" spans="1:10" x14ac:dyDescent="0.25">
      <c r="A1228" s="1" t="s">
        <v>77</v>
      </c>
      <c r="B1228" s="1" t="s">
        <v>30</v>
      </c>
      <c r="C1228" s="1" t="s">
        <v>13</v>
      </c>
      <c r="D1228" s="1">
        <v>42170</v>
      </c>
      <c r="E1228" s="1">
        <v>1</v>
      </c>
      <c r="F1228" s="1">
        <v>52</v>
      </c>
      <c r="G1228" s="1">
        <v>38</v>
      </c>
      <c r="H1228" s="1">
        <v>65191.42</v>
      </c>
      <c r="I1228" t="str" cm="1">
        <f t="array" ref="I1228">_xlfn.XLOOKUP('ML case Study'!B1228,Table1_1[[#All],[city]],Table1_1[[#All],[city type]],,0,1)</f>
        <v>Metrio City</v>
      </c>
      <c r="J1228" t="str" cm="1">
        <f t="array" ref="J1228">_xlfn.XLOOKUP(A1228,Table3_1[[#All],[college]],Table3_1[[#All],[college_category]],,0,1)</f>
        <v>Tier 2</v>
      </c>
    </row>
    <row r="1229" spans="1:10" x14ac:dyDescent="0.25">
      <c r="A1229" s="1" t="s">
        <v>28</v>
      </c>
      <c r="B1229" s="1" t="s">
        <v>12</v>
      </c>
      <c r="C1229" s="1" t="s">
        <v>13</v>
      </c>
      <c r="D1229" s="1">
        <v>62831</v>
      </c>
      <c r="E1229" s="1">
        <v>3</v>
      </c>
      <c r="F1229" s="1">
        <v>85</v>
      </c>
      <c r="G1229" s="1">
        <v>42</v>
      </c>
      <c r="H1229" s="1">
        <v>70825.240000000005</v>
      </c>
      <c r="I1229" t="str" cm="1">
        <f t="array" ref="I1229">_xlfn.XLOOKUP('ML case Study'!B1229,Table1_1[[#All],[city]],Table1_1[[#All],[city type]],,0,1)</f>
        <v>non-metro cities</v>
      </c>
      <c r="J1229" t="str" cm="1">
        <f t="array" ref="J1229">_xlfn.XLOOKUP(A1229,Table3_1[[#All],[college]],Table3_1[[#All],[college_category]],,0,1)</f>
        <v>Tier 1</v>
      </c>
    </row>
    <row r="1230" spans="1:10" x14ac:dyDescent="0.25">
      <c r="A1230" s="1" t="s">
        <v>90</v>
      </c>
      <c r="B1230" s="1" t="s">
        <v>20</v>
      </c>
      <c r="C1230" s="1" t="s">
        <v>13</v>
      </c>
      <c r="D1230" s="1">
        <v>57686</v>
      </c>
      <c r="E1230" s="1">
        <v>4</v>
      </c>
      <c r="F1230" s="1">
        <v>65</v>
      </c>
      <c r="G1230" s="1">
        <v>56</v>
      </c>
      <c r="H1230" s="1">
        <v>74778.09</v>
      </c>
      <c r="I1230" t="str" cm="1">
        <f t="array" ref="I1230">_xlfn.XLOOKUP('ML case Study'!B1230,Table1_1[[#All],[city]],Table1_1[[#All],[city type]],,0,1)</f>
        <v>non-metro cities</v>
      </c>
      <c r="J1230" t="str" cm="1">
        <f t="array" ref="J1230">_xlfn.XLOOKUP(A1230,Table3_1[[#All],[college]],Table3_1[[#All],[college_category]],,0,1)</f>
        <v>Tier 2</v>
      </c>
    </row>
    <row r="1231" spans="1:10" x14ac:dyDescent="0.25">
      <c r="A1231" s="1" t="s">
        <v>14</v>
      </c>
      <c r="B1231" s="1" t="s">
        <v>24</v>
      </c>
      <c r="C1231" s="1" t="s">
        <v>13</v>
      </c>
      <c r="D1231" s="1">
        <v>57254</v>
      </c>
      <c r="E1231" s="1">
        <v>1</v>
      </c>
      <c r="F1231" s="1">
        <v>70</v>
      </c>
      <c r="G1231" s="1">
        <v>58</v>
      </c>
      <c r="H1231" s="1">
        <v>71638.600000000006</v>
      </c>
      <c r="I1231" t="str" cm="1">
        <f t="array" ref="I1231">_xlfn.XLOOKUP('ML case Study'!B1231,Table1_1[[#All],[city]],Table1_1[[#All],[city type]],,0,1)</f>
        <v>Metrio City</v>
      </c>
      <c r="J1231" t="str" cm="1">
        <f t="array" ref="J1231">_xlfn.XLOOKUP(A1231,Table3_1[[#All],[college]],Table3_1[[#All],[college_category]],,0,1)</f>
        <v>Tier 3</v>
      </c>
    </row>
    <row r="1232" spans="1:10" x14ac:dyDescent="0.25">
      <c r="A1232" s="1" t="s">
        <v>87</v>
      </c>
      <c r="B1232" s="1" t="s">
        <v>9</v>
      </c>
      <c r="C1232" s="1" t="s">
        <v>10</v>
      </c>
      <c r="D1232" s="1">
        <v>60298</v>
      </c>
      <c r="E1232" s="1">
        <v>1</v>
      </c>
      <c r="F1232" s="1">
        <v>47</v>
      </c>
      <c r="G1232" s="1">
        <v>52</v>
      </c>
      <c r="H1232" s="1">
        <v>123416.99</v>
      </c>
      <c r="I1232" t="str" cm="1">
        <f t="array" ref="I1232">_xlfn.XLOOKUP('ML case Study'!B1232,Table1_1[[#All],[city]],Table1_1[[#All],[city type]],,0,1)</f>
        <v>non-metro cities</v>
      </c>
      <c r="J1232" t="str" cm="1">
        <f t="array" ref="J1232">_xlfn.XLOOKUP(A1232,Table3_1[[#All],[college]],Table3_1[[#All],[college_category]],,0,1)</f>
        <v>Tier 2</v>
      </c>
    </row>
    <row r="1233" spans="1:10" x14ac:dyDescent="0.25">
      <c r="A1233" s="1" t="s">
        <v>78</v>
      </c>
      <c r="B1233" s="1" t="s">
        <v>9</v>
      </c>
      <c r="C1233" s="1" t="s">
        <v>10</v>
      </c>
      <c r="D1233" s="1">
        <v>47335</v>
      </c>
      <c r="E1233" s="1">
        <v>2</v>
      </c>
      <c r="F1233" s="1">
        <v>52</v>
      </c>
      <c r="G1233" s="1">
        <v>20</v>
      </c>
      <c r="H1233" s="1">
        <v>73270.92</v>
      </c>
      <c r="I1233" t="str" cm="1">
        <f t="array" ref="I1233">_xlfn.XLOOKUP('ML case Study'!B1233,Table1_1[[#All],[city]],Table1_1[[#All],[city type]],,0,1)</f>
        <v>non-metro cities</v>
      </c>
      <c r="J1233" t="str" cm="1">
        <f t="array" ref="J1233">_xlfn.XLOOKUP(A1233,Table3_1[[#All],[college]],Table3_1[[#All],[college_category]],,0,1)</f>
        <v>Tier 2</v>
      </c>
    </row>
    <row r="1234" spans="1:10" x14ac:dyDescent="0.25">
      <c r="A1234" s="1" t="s">
        <v>68</v>
      </c>
      <c r="B1234" s="1" t="s">
        <v>12</v>
      </c>
      <c r="C1234" s="1" t="s">
        <v>13</v>
      </c>
      <c r="D1234" s="1">
        <v>54452</v>
      </c>
      <c r="E1234" s="1">
        <v>3</v>
      </c>
      <c r="F1234" s="1">
        <v>40</v>
      </c>
      <c r="G1234" s="1">
        <v>54</v>
      </c>
      <c r="H1234" s="1">
        <v>65218.69</v>
      </c>
      <c r="I1234" t="str" cm="1">
        <f t="array" ref="I1234">_xlfn.XLOOKUP('ML case Study'!B1234,Table1_1[[#All],[city]],Table1_1[[#All],[city type]],,0,1)</f>
        <v>non-metro cities</v>
      </c>
      <c r="J1234" t="str" cm="1">
        <f t="array" ref="J1234">_xlfn.XLOOKUP(A1234,Table3_1[[#All],[college]],Table3_1[[#All],[college_category]],,0,1)</f>
        <v>Tier 1</v>
      </c>
    </row>
    <row r="1235" spans="1:10" x14ac:dyDescent="0.25">
      <c r="A1235" s="1" t="s">
        <v>73</v>
      </c>
      <c r="B1235" s="1" t="s">
        <v>35</v>
      </c>
      <c r="C1235" s="1" t="s">
        <v>13</v>
      </c>
      <c r="D1235" s="1">
        <v>49086</v>
      </c>
      <c r="E1235" s="1">
        <v>4</v>
      </c>
      <c r="F1235" s="1">
        <v>80</v>
      </c>
      <c r="G1235" s="1">
        <v>58</v>
      </c>
      <c r="H1235" s="1">
        <v>78946.570000000007</v>
      </c>
      <c r="I1235" t="str" cm="1">
        <f t="array" ref="I1235">_xlfn.XLOOKUP('ML case Study'!B1235,Table1_1[[#All],[city]],Table1_1[[#All],[city type]],,0,1)</f>
        <v>Metrio City</v>
      </c>
      <c r="J1235" t="str" cm="1">
        <f t="array" ref="J1235">_xlfn.XLOOKUP(A1235,Table3_1[[#All],[college]],Table3_1[[#All],[college_category]],,0,1)</f>
        <v>Tier 2</v>
      </c>
    </row>
    <row r="1236" spans="1:10" x14ac:dyDescent="0.25">
      <c r="A1236" s="1" t="s">
        <v>61</v>
      </c>
      <c r="B1236" s="1" t="s">
        <v>15</v>
      </c>
      <c r="C1236" s="1" t="s">
        <v>13</v>
      </c>
      <c r="D1236" s="1">
        <v>57475</v>
      </c>
      <c r="E1236" s="1">
        <v>4</v>
      </c>
      <c r="F1236" s="1">
        <v>64</v>
      </c>
      <c r="G1236" s="1">
        <v>45</v>
      </c>
      <c r="H1236" s="1">
        <v>72715.72</v>
      </c>
      <c r="I1236" t="str" cm="1">
        <f t="array" ref="I1236">_xlfn.XLOOKUP('ML case Study'!B1236,Table1_1[[#All],[city]],Table1_1[[#All],[city type]],,0,1)</f>
        <v>non-metro cities</v>
      </c>
      <c r="J1236" t="str" cm="1">
        <f t="array" ref="J1236">_xlfn.XLOOKUP(A1236,Table3_1[[#All],[college]],Table3_1[[#All],[college_category]],,0,1)</f>
        <v>Tier 3</v>
      </c>
    </row>
    <row r="1237" spans="1:10" x14ac:dyDescent="0.25">
      <c r="A1237" s="1" t="s">
        <v>64</v>
      </c>
      <c r="B1237" s="1" t="s">
        <v>52</v>
      </c>
      <c r="C1237" s="1" t="s">
        <v>13</v>
      </c>
      <c r="D1237" s="1">
        <v>60056</v>
      </c>
      <c r="E1237" s="1">
        <v>3</v>
      </c>
      <c r="F1237" s="1">
        <v>68</v>
      </c>
      <c r="G1237" s="1">
        <v>26</v>
      </c>
      <c r="H1237" s="1">
        <v>57304.09</v>
      </c>
      <c r="I1237" t="str" cm="1">
        <f t="array" ref="I1237">_xlfn.XLOOKUP('ML case Study'!B1237,Table1_1[[#All],[city]],Table1_1[[#All],[city type]],,0,1)</f>
        <v>non-metro cities</v>
      </c>
      <c r="J1237" t="str" cm="1">
        <f t="array" ref="J1237">_xlfn.XLOOKUP(A1237,Table3_1[[#All],[college]],Table3_1[[#All],[college_category]],,0,1)</f>
        <v>Tier 1</v>
      </c>
    </row>
    <row r="1238" spans="1:10" x14ac:dyDescent="0.25">
      <c r="A1238" s="1" t="s">
        <v>36</v>
      </c>
      <c r="B1238" s="1" t="s">
        <v>24</v>
      </c>
      <c r="C1238" s="1" t="s">
        <v>13</v>
      </c>
      <c r="D1238" s="1">
        <v>42227</v>
      </c>
      <c r="E1238" s="1">
        <v>4</v>
      </c>
      <c r="F1238" s="1">
        <v>62</v>
      </c>
      <c r="G1238" s="1">
        <v>63</v>
      </c>
      <c r="H1238" s="1">
        <v>74288.12</v>
      </c>
      <c r="I1238" t="str" cm="1">
        <f t="array" ref="I1238">_xlfn.XLOOKUP('ML case Study'!B1238,Table1_1[[#All],[city]],Table1_1[[#All],[city type]],,0,1)</f>
        <v>Metrio City</v>
      </c>
      <c r="J1238" t="str" cm="1">
        <f t="array" ref="J1238">_xlfn.XLOOKUP(A1238,Table3_1[[#All],[college]],Table3_1[[#All],[college_category]],,0,1)</f>
        <v>Tier 2</v>
      </c>
    </row>
    <row r="1239" spans="1:10" x14ac:dyDescent="0.25">
      <c r="A1239" s="1" t="s">
        <v>39</v>
      </c>
      <c r="B1239" s="1" t="s">
        <v>35</v>
      </c>
      <c r="C1239" s="1" t="s">
        <v>13</v>
      </c>
      <c r="D1239" s="1">
        <v>51636</v>
      </c>
      <c r="E1239" s="1">
        <v>3</v>
      </c>
      <c r="F1239" s="1">
        <v>77</v>
      </c>
      <c r="G1239" s="1">
        <v>58</v>
      </c>
      <c r="H1239" s="1">
        <v>62720.14</v>
      </c>
      <c r="I1239" t="str" cm="1">
        <f t="array" ref="I1239">_xlfn.XLOOKUP('ML case Study'!B1239,Table1_1[[#All],[city]],Table1_1[[#All],[city type]],,0,1)</f>
        <v>Metrio City</v>
      </c>
      <c r="J1239" t="str" cm="1">
        <f t="array" ref="J1239">_xlfn.XLOOKUP(A1239,Table3_1[[#All],[college]],Table3_1[[#All],[college_category]],,0,1)</f>
        <v>Tier 1</v>
      </c>
    </row>
    <row r="1240" spans="1:10" x14ac:dyDescent="0.25">
      <c r="A1240" s="1" t="s">
        <v>27</v>
      </c>
      <c r="B1240" s="1" t="s">
        <v>12</v>
      </c>
      <c r="C1240" s="1" t="s">
        <v>13</v>
      </c>
      <c r="D1240" s="1">
        <v>52099</v>
      </c>
      <c r="E1240" s="1">
        <v>4</v>
      </c>
      <c r="F1240" s="1">
        <v>49</v>
      </c>
      <c r="G1240" s="1">
        <v>37</v>
      </c>
      <c r="H1240" s="1">
        <v>66978.720000000001</v>
      </c>
      <c r="I1240" t="str" cm="1">
        <f t="array" ref="I1240">_xlfn.XLOOKUP('ML case Study'!B1240,Table1_1[[#All],[city]],Table1_1[[#All],[city type]],,0,1)</f>
        <v>non-metro cities</v>
      </c>
      <c r="J1240" t="str" cm="1">
        <f t="array" ref="J1240">_xlfn.XLOOKUP(A1240,Table3_1[[#All],[college]],Table3_1[[#All],[college_category]],,0,1)</f>
        <v>Tier 1</v>
      </c>
    </row>
    <row r="1241" spans="1:10" x14ac:dyDescent="0.25">
      <c r="A1241" s="1" t="s">
        <v>48</v>
      </c>
      <c r="B1241" s="1" t="s">
        <v>41</v>
      </c>
      <c r="C1241" s="1" t="s">
        <v>13</v>
      </c>
      <c r="D1241" s="1">
        <v>64898</v>
      </c>
      <c r="E1241" s="1">
        <v>1</v>
      </c>
      <c r="F1241" s="1">
        <v>65</v>
      </c>
      <c r="G1241" s="1">
        <v>25</v>
      </c>
      <c r="H1241" s="1">
        <v>53486.69</v>
      </c>
      <c r="I1241" t="str" cm="1">
        <f t="array" ref="I1241">_xlfn.XLOOKUP('ML case Study'!B1241,Table1_1[[#All],[city]],Table1_1[[#All],[city type]],,0,1)</f>
        <v>Metrio City</v>
      </c>
      <c r="J1241" t="str" cm="1">
        <f t="array" ref="J1241">_xlfn.XLOOKUP(A1241,Table3_1[[#All],[college]],Table3_1[[#All],[college_category]],,0,1)</f>
        <v>Tier 2</v>
      </c>
    </row>
    <row r="1242" spans="1:10" x14ac:dyDescent="0.25">
      <c r="A1242" s="1" t="s">
        <v>29</v>
      </c>
      <c r="B1242" s="1" t="s">
        <v>41</v>
      </c>
      <c r="C1242" s="1" t="s">
        <v>10</v>
      </c>
      <c r="D1242" s="1">
        <v>67907</v>
      </c>
      <c r="E1242" s="1">
        <v>2</v>
      </c>
      <c r="F1242" s="1">
        <v>74</v>
      </c>
      <c r="G1242" s="1">
        <v>52</v>
      </c>
      <c r="H1242" s="1">
        <v>113508.8</v>
      </c>
      <c r="I1242" t="str" cm="1">
        <f t="array" ref="I1242">_xlfn.XLOOKUP('ML case Study'!B1242,Table1_1[[#All],[city]],Table1_1[[#All],[city type]],,0,1)</f>
        <v>Metrio City</v>
      </c>
      <c r="J1242" t="str" cm="1">
        <f t="array" ref="J1242">_xlfn.XLOOKUP(A1242,Table3_1[[#All],[college]],Table3_1[[#All],[college_category]],,0,1)</f>
        <v>Tier 2</v>
      </c>
    </row>
    <row r="1243" spans="1:10" x14ac:dyDescent="0.25">
      <c r="A1243" s="1" t="s">
        <v>67</v>
      </c>
      <c r="B1243" s="1" t="s">
        <v>38</v>
      </c>
      <c r="C1243" s="1" t="s">
        <v>10</v>
      </c>
      <c r="D1243" s="1">
        <v>62908</v>
      </c>
      <c r="E1243" s="1">
        <v>4</v>
      </c>
      <c r="F1243" s="1">
        <v>41</v>
      </c>
      <c r="G1243" s="1">
        <v>64</v>
      </c>
      <c r="H1243" s="1">
        <v>107149.02</v>
      </c>
      <c r="I1243" t="str" cm="1">
        <f t="array" ref="I1243">_xlfn.XLOOKUP('ML case Study'!B1243,Table1_1[[#All],[city]],Table1_1[[#All],[city type]],,0,1)</f>
        <v>Metrio City</v>
      </c>
      <c r="J1243" t="str" cm="1">
        <f t="array" ref="J1243">_xlfn.XLOOKUP(A1243,Table3_1[[#All],[college]],Table3_1[[#All],[college_category]],,0,1)</f>
        <v>Tier 2</v>
      </c>
    </row>
    <row r="1244" spans="1:10" x14ac:dyDescent="0.25">
      <c r="A1244" s="1" t="s">
        <v>48</v>
      </c>
      <c r="B1244" s="1" t="s">
        <v>12</v>
      </c>
      <c r="C1244" s="1" t="s">
        <v>13</v>
      </c>
      <c r="D1244" s="1">
        <v>50268</v>
      </c>
      <c r="E1244" s="1">
        <v>4</v>
      </c>
      <c r="F1244" s="1">
        <v>37</v>
      </c>
      <c r="G1244" s="1">
        <v>22</v>
      </c>
      <c r="H1244" s="1">
        <v>62997.46</v>
      </c>
      <c r="I1244" t="str" cm="1">
        <f t="array" ref="I1244">_xlfn.XLOOKUP('ML case Study'!B1244,Table1_1[[#All],[city]],Table1_1[[#All],[city type]],,0,1)</f>
        <v>non-metro cities</v>
      </c>
      <c r="J1244" t="str" cm="1">
        <f t="array" ref="J1244">_xlfn.XLOOKUP(A1244,Table3_1[[#All],[college]],Table3_1[[#All],[college_category]],,0,1)</f>
        <v>Tier 2</v>
      </c>
    </row>
    <row r="1245" spans="1:10" x14ac:dyDescent="0.25">
      <c r="A1245" s="1" t="s">
        <v>81</v>
      </c>
      <c r="B1245" s="1" t="s">
        <v>52</v>
      </c>
      <c r="C1245" s="1" t="s">
        <v>13</v>
      </c>
      <c r="D1245" s="1">
        <v>55183</v>
      </c>
      <c r="E1245" s="1">
        <v>2</v>
      </c>
      <c r="F1245" s="1">
        <v>78</v>
      </c>
      <c r="G1245" s="1">
        <v>28</v>
      </c>
      <c r="H1245" s="1">
        <v>64495.67</v>
      </c>
      <c r="I1245" t="str" cm="1">
        <f t="array" ref="I1245">_xlfn.XLOOKUP('ML case Study'!B1245,Table1_1[[#All],[city]],Table1_1[[#All],[city type]],,0,1)</f>
        <v>non-metro cities</v>
      </c>
      <c r="J1245" t="str" cm="1">
        <f t="array" ref="J1245">_xlfn.XLOOKUP(A1245,Table3_1[[#All],[college]],Table3_1[[#All],[college_category]],,0,1)</f>
        <v>Tier 2</v>
      </c>
    </row>
    <row r="1246" spans="1:10" x14ac:dyDescent="0.25">
      <c r="A1246" s="1" t="s">
        <v>64</v>
      </c>
      <c r="B1246" s="1" t="s">
        <v>9</v>
      </c>
      <c r="C1246" s="1" t="s">
        <v>13</v>
      </c>
      <c r="D1246" s="1">
        <v>61183</v>
      </c>
      <c r="E1246" s="1">
        <v>4</v>
      </c>
      <c r="F1246" s="1">
        <v>67</v>
      </c>
      <c r="G1246" s="1">
        <v>18</v>
      </c>
      <c r="H1246" s="1">
        <v>60461.93</v>
      </c>
      <c r="I1246" t="str" cm="1">
        <f t="array" ref="I1246">_xlfn.XLOOKUP('ML case Study'!B1246,Table1_1[[#All],[city]],Table1_1[[#All],[city type]],,0,1)</f>
        <v>non-metro cities</v>
      </c>
      <c r="J1246" t="str" cm="1">
        <f t="array" ref="J1246">_xlfn.XLOOKUP(A1246,Table3_1[[#All],[college]],Table3_1[[#All],[college_category]],,0,1)</f>
        <v>Tier 1</v>
      </c>
    </row>
    <row r="1247" spans="1:10" x14ac:dyDescent="0.25">
      <c r="A1247" s="1" t="s">
        <v>59</v>
      </c>
      <c r="B1247" s="1" t="s">
        <v>41</v>
      </c>
      <c r="C1247" s="1" t="s">
        <v>13</v>
      </c>
      <c r="D1247" s="1">
        <v>45023</v>
      </c>
      <c r="E1247" s="1">
        <v>2</v>
      </c>
      <c r="F1247" s="1">
        <v>39</v>
      </c>
      <c r="G1247" s="1">
        <v>28</v>
      </c>
      <c r="H1247" s="1">
        <v>65800.2</v>
      </c>
      <c r="I1247" t="str" cm="1">
        <f t="array" ref="I1247">_xlfn.XLOOKUP('ML case Study'!B1247,Table1_1[[#All],[city]],Table1_1[[#All],[city type]],,0,1)</f>
        <v>Metrio City</v>
      </c>
      <c r="J1247" t="str" cm="1">
        <f t="array" ref="J1247">_xlfn.XLOOKUP(A1247,Table3_1[[#All],[college]],Table3_1[[#All],[college_category]],,0,1)</f>
        <v>Tier 1</v>
      </c>
    </row>
    <row r="1248" spans="1:10" x14ac:dyDescent="0.25">
      <c r="A1248" s="1" t="s">
        <v>72</v>
      </c>
      <c r="B1248" s="1" t="s">
        <v>18</v>
      </c>
      <c r="C1248" s="1" t="s">
        <v>13</v>
      </c>
      <c r="D1248" s="1">
        <v>52364</v>
      </c>
      <c r="E1248" s="1">
        <v>3</v>
      </c>
      <c r="F1248" s="1">
        <v>77</v>
      </c>
      <c r="G1248" s="1">
        <v>45</v>
      </c>
      <c r="H1248" s="1">
        <v>65458.44</v>
      </c>
      <c r="I1248" t="str" cm="1">
        <f t="array" ref="I1248">_xlfn.XLOOKUP('ML case Study'!B1248,Table1_1[[#All],[city]],Table1_1[[#All],[city type]],,0,1)</f>
        <v>non-metro cities</v>
      </c>
      <c r="J1248" t="str" cm="1">
        <f t="array" ref="J1248">_xlfn.XLOOKUP(A1248,Table3_1[[#All],[college]],Table3_1[[#All],[college_category]],,0,1)</f>
        <v>Tier 3</v>
      </c>
    </row>
    <row r="1249" spans="1:10" x14ac:dyDescent="0.25">
      <c r="A1249" s="1" t="s">
        <v>80</v>
      </c>
      <c r="B1249" s="1" t="s">
        <v>15</v>
      </c>
      <c r="C1249" s="1" t="s">
        <v>13</v>
      </c>
      <c r="D1249" s="1">
        <v>55788</v>
      </c>
      <c r="E1249" s="1">
        <v>3</v>
      </c>
      <c r="F1249" s="1">
        <v>70</v>
      </c>
      <c r="G1249" s="1">
        <v>33</v>
      </c>
      <c r="H1249" s="1">
        <v>79389.33</v>
      </c>
      <c r="I1249" t="str" cm="1">
        <f t="array" ref="I1249">_xlfn.XLOOKUP('ML case Study'!B1249,Table1_1[[#All],[city]],Table1_1[[#All],[city type]],,0,1)</f>
        <v>non-metro cities</v>
      </c>
      <c r="J1249" t="str" cm="1">
        <f t="array" ref="J1249">_xlfn.XLOOKUP(A1249,Table3_1[[#All],[college]],Table3_1[[#All],[college_category]],,0,1)</f>
        <v>Tier 1</v>
      </c>
    </row>
    <row r="1250" spans="1:10" x14ac:dyDescent="0.25">
      <c r="A1250" s="1" t="s">
        <v>45</v>
      </c>
      <c r="B1250" s="1" t="s">
        <v>26</v>
      </c>
      <c r="C1250" s="1" t="s">
        <v>13</v>
      </c>
      <c r="D1250" s="1">
        <v>69032</v>
      </c>
      <c r="E1250" s="1">
        <v>4</v>
      </c>
      <c r="F1250" s="1">
        <v>46</v>
      </c>
      <c r="G1250" s="1">
        <v>18</v>
      </c>
      <c r="H1250" s="1">
        <v>56675.95</v>
      </c>
      <c r="I1250" t="str" cm="1">
        <f t="array" ref="I1250">_xlfn.XLOOKUP('ML case Study'!B1250,Table1_1[[#All],[city]],Table1_1[[#All],[city type]],,0,1)</f>
        <v>Metrio City</v>
      </c>
      <c r="J1250" t="str" cm="1">
        <f t="array" ref="J1250">_xlfn.XLOOKUP(A1250,Table3_1[[#All],[college]],Table3_1[[#All],[college_category]],,0,1)</f>
        <v>Tier 1</v>
      </c>
    </row>
    <row r="1251" spans="1:10" x14ac:dyDescent="0.25">
      <c r="A1251" s="1" t="s">
        <v>68</v>
      </c>
      <c r="B1251" s="1" t="s">
        <v>26</v>
      </c>
      <c r="C1251" s="1" t="s">
        <v>10</v>
      </c>
      <c r="D1251" s="1">
        <v>59439</v>
      </c>
      <c r="E1251" s="1">
        <v>1</v>
      </c>
      <c r="F1251" s="1">
        <v>77</v>
      </c>
      <c r="G1251" s="1">
        <v>32</v>
      </c>
      <c r="H1251" s="1">
        <v>108591.11</v>
      </c>
      <c r="I1251" t="str" cm="1">
        <f t="array" ref="I1251">_xlfn.XLOOKUP('ML case Study'!B1251,Table1_1[[#All],[city]],Table1_1[[#All],[city type]],,0,1)</f>
        <v>Metrio City</v>
      </c>
      <c r="J1251" t="str" cm="1">
        <f t="array" ref="J1251">_xlfn.XLOOKUP(A1251,Table3_1[[#All],[college]],Table3_1[[#All],[college_category]],,0,1)</f>
        <v>Tier 1</v>
      </c>
    </row>
    <row r="1252" spans="1:10" x14ac:dyDescent="0.25">
      <c r="A1252" s="1" t="s">
        <v>39</v>
      </c>
      <c r="B1252" s="1" t="s">
        <v>26</v>
      </c>
      <c r="C1252" s="1" t="s">
        <v>10</v>
      </c>
      <c r="D1252" s="1">
        <v>53547</v>
      </c>
      <c r="E1252" s="1">
        <v>3</v>
      </c>
      <c r="F1252" s="1">
        <v>82</v>
      </c>
      <c r="G1252" s="1">
        <v>24</v>
      </c>
      <c r="H1252" s="1">
        <v>88400.48</v>
      </c>
      <c r="I1252" t="str" cm="1">
        <f t="array" ref="I1252">_xlfn.XLOOKUP('ML case Study'!B1252,Table1_1[[#All],[city]],Table1_1[[#All],[city type]],,0,1)</f>
        <v>Metrio City</v>
      </c>
      <c r="J1252" t="str" cm="1">
        <f t="array" ref="J1252">_xlfn.XLOOKUP(A1252,Table3_1[[#All],[college]],Table3_1[[#All],[college_category]],,0,1)</f>
        <v>Tier 1</v>
      </c>
    </row>
    <row r="1253" spans="1:10" x14ac:dyDescent="0.25">
      <c r="A1253" s="1" t="s">
        <v>56</v>
      </c>
      <c r="B1253" s="1" t="s">
        <v>15</v>
      </c>
      <c r="C1253" s="1" t="s">
        <v>13</v>
      </c>
      <c r="D1253" s="1">
        <v>40996</v>
      </c>
      <c r="E1253" s="1">
        <v>3</v>
      </c>
      <c r="F1253" s="1">
        <v>37</v>
      </c>
      <c r="G1253" s="1">
        <v>19</v>
      </c>
      <c r="H1253" s="1">
        <v>74415.199999999997</v>
      </c>
      <c r="I1253" t="str" cm="1">
        <f t="array" ref="I1253">_xlfn.XLOOKUP('ML case Study'!B1253,Table1_1[[#All],[city]],Table1_1[[#All],[city type]],,0,1)</f>
        <v>non-metro cities</v>
      </c>
      <c r="J1253" t="str" cm="1">
        <f t="array" ref="J1253">_xlfn.XLOOKUP(A1253,Table3_1[[#All],[college]],Table3_1[[#All],[college_category]],,0,1)</f>
        <v>Tier 2</v>
      </c>
    </row>
    <row r="1254" spans="1:10" x14ac:dyDescent="0.25">
      <c r="A1254" s="1" t="s">
        <v>90</v>
      </c>
      <c r="B1254" s="1" t="s">
        <v>24</v>
      </c>
      <c r="C1254" s="1" t="s">
        <v>10</v>
      </c>
      <c r="D1254" s="1">
        <v>48796</v>
      </c>
      <c r="E1254" s="1">
        <v>4</v>
      </c>
      <c r="F1254" s="1">
        <v>85</v>
      </c>
      <c r="G1254" s="1">
        <v>20</v>
      </c>
      <c r="H1254" s="1">
        <v>77569.740000000005</v>
      </c>
      <c r="I1254" t="str" cm="1">
        <f t="array" ref="I1254">_xlfn.XLOOKUP('ML case Study'!B1254,Table1_1[[#All],[city]],Table1_1[[#All],[city type]],,0,1)</f>
        <v>Metrio City</v>
      </c>
      <c r="J1254" t="str" cm="1">
        <f t="array" ref="J1254">_xlfn.XLOOKUP(A1254,Table3_1[[#All],[college]],Table3_1[[#All],[college_category]],,0,1)</f>
        <v>Tier 2</v>
      </c>
    </row>
    <row r="1255" spans="1:10" x14ac:dyDescent="0.25">
      <c r="A1255" s="1" t="s">
        <v>60</v>
      </c>
      <c r="B1255" s="1" t="s">
        <v>9</v>
      </c>
      <c r="C1255" s="1" t="s">
        <v>13</v>
      </c>
      <c r="D1255" s="1">
        <v>56829</v>
      </c>
      <c r="E1255" s="1">
        <v>4</v>
      </c>
      <c r="F1255" s="1">
        <v>74</v>
      </c>
      <c r="G1255" s="1">
        <v>40</v>
      </c>
      <c r="H1255" s="1">
        <v>81195.86</v>
      </c>
      <c r="I1255" t="str" cm="1">
        <f t="array" ref="I1255">_xlfn.XLOOKUP('ML case Study'!B1255,Table1_1[[#All],[city]],Table1_1[[#All],[city type]],,0,1)</f>
        <v>non-metro cities</v>
      </c>
      <c r="J1255" t="str" cm="1">
        <f t="array" ref="J1255">_xlfn.XLOOKUP(A1255,Table3_1[[#All],[college]],Table3_1[[#All],[college_category]],,0,1)</f>
        <v>Tier 1</v>
      </c>
    </row>
    <row r="1256" spans="1:10" x14ac:dyDescent="0.25">
      <c r="A1256" s="1" t="s">
        <v>51</v>
      </c>
      <c r="B1256" s="1" t="s">
        <v>24</v>
      </c>
      <c r="C1256" s="1" t="s">
        <v>13</v>
      </c>
      <c r="D1256" s="1">
        <v>54748</v>
      </c>
      <c r="E1256" s="1">
        <v>1</v>
      </c>
      <c r="F1256" s="1">
        <v>68</v>
      </c>
      <c r="G1256" s="1">
        <v>34</v>
      </c>
      <c r="H1256" s="1">
        <v>69403.41</v>
      </c>
      <c r="I1256" t="str" cm="1">
        <f t="array" ref="I1256">_xlfn.XLOOKUP('ML case Study'!B1256,Table1_1[[#All],[city]],Table1_1[[#All],[city type]],,0,1)</f>
        <v>Metrio City</v>
      </c>
      <c r="J1256" t="str" cm="1">
        <f t="array" ref="J1256">_xlfn.XLOOKUP(A1256,Table3_1[[#All],[college]],Table3_1[[#All],[college_category]],,0,1)</f>
        <v>Tier 2</v>
      </c>
    </row>
    <row r="1257" spans="1:10" x14ac:dyDescent="0.25">
      <c r="A1257" s="1" t="s">
        <v>84</v>
      </c>
      <c r="B1257" s="1" t="s">
        <v>22</v>
      </c>
      <c r="C1257" s="1" t="s">
        <v>13</v>
      </c>
      <c r="D1257" s="1">
        <v>60337</v>
      </c>
      <c r="E1257" s="1">
        <v>1</v>
      </c>
      <c r="F1257" s="1">
        <v>37</v>
      </c>
      <c r="G1257" s="1">
        <v>42</v>
      </c>
      <c r="H1257" s="1">
        <v>71376.42</v>
      </c>
      <c r="I1257" t="str" cm="1">
        <f t="array" ref="I1257">_xlfn.XLOOKUP('ML case Study'!B1257,Table1_1[[#All],[city]],Table1_1[[#All],[city type]],,0,1)</f>
        <v>Metrio City</v>
      </c>
      <c r="J1257" t="str" cm="1">
        <f t="array" ref="J1257">_xlfn.XLOOKUP(A1257,Table3_1[[#All],[college]],Table3_1[[#All],[college_category]],,0,1)</f>
        <v>Tier 2</v>
      </c>
    </row>
    <row r="1258" spans="1:10" x14ac:dyDescent="0.25">
      <c r="A1258" s="1" t="s">
        <v>60</v>
      </c>
      <c r="B1258" s="1" t="s">
        <v>26</v>
      </c>
      <c r="C1258" s="1" t="s">
        <v>13</v>
      </c>
      <c r="D1258" s="1">
        <v>59176</v>
      </c>
      <c r="E1258" s="1">
        <v>3</v>
      </c>
      <c r="F1258" s="1">
        <v>35</v>
      </c>
      <c r="G1258" s="1">
        <v>51</v>
      </c>
      <c r="H1258" s="1">
        <v>67273.98</v>
      </c>
      <c r="I1258" t="str" cm="1">
        <f t="array" ref="I1258">_xlfn.XLOOKUP('ML case Study'!B1258,Table1_1[[#All],[city]],Table1_1[[#All],[city type]],,0,1)</f>
        <v>Metrio City</v>
      </c>
      <c r="J1258" t="str" cm="1">
        <f t="array" ref="J1258">_xlfn.XLOOKUP(A1258,Table3_1[[#All],[college]],Table3_1[[#All],[college_category]],,0,1)</f>
        <v>Tier 1</v>
      </c>
    </row>
    <row r="1259" spans="1:10" x14ac:dyDescent="0.25">
      <c r="A1259" s="1" t="s">
        <v>16</v>
      </c>
      <c r="B1259" s="1" t="s">
        <v>41</v>
      </c>
      <c r="C1259" s="1" t="s">
        <v>13</v>
      </c>
      <c r="D1259" s="1">
        <v>55672</v>
      </c>
      <c r="E1259" s="1">
        <v>1</v>
      </c>
      <c r="F1259" s="1">
        <v>43</v>
      </c>
      <c r="G1259" s="1">
        <v>54</v>
      </c>
      <c r="H1259" s="1">
        <v>71726.710000000006</v>
      </c>
      <c r="I1259" t="str" cm="1">
        <f t="array" ref="I1259">_xlfn.XLOOKUP('ML case Study'!B1259,Table1_1[[#All],[city]],Table1_1[[#All],[city type]],,0,1)</f>
        <v>Metrio City</v>
      </c>
      <c r="J1259" t="str" cm="1">
        <f t="array" ref="J1259">_xlfn.XLOOKUP(A1259,Table3_1[[#All],[college]],Table3_1[[#All],[college_category]],,0,1)</f>
        <v>Tier 3</v>
      </c>
    </row>
    <row r="1260" spans="1:10" x14ac:dyDescent="0.25">
      <c r="A1260" s="1" t="s">
        <v>75</v>
      </c>
      <c r="B1260" s="1" t="s">
        <v>43</v>
      </c>
      <c r="C1260" s="1" t="s">
        <v>13</v>
      </c>
      <c r="D1260" s="1">
        <v>63448</v>
      </c>
      <c r="E1260" s="1">
        <v>2</v>
      </c>
      <c r="F1260" s="1">
        <v>76</v>
      </c>
      <c r="G1260" s="1">
        <v>55</v>
      </c>
      <c r="H1260" s="1">
        <v>94510.73</v>
      </c>
      <c r="I1260" t="str" cm="1">
        <f t="array" ref="I1260">_xlfn.XLOOKUP('ML case Study'!B1260,Table1_1[[#All],[city]],Table1_1[[#All],[city type]],,0,1)</f>
        <v>non-metro cities</v>
      </c>
      <c r="J1260" t="str" cm="1">
        <f t="array" ref="J1260">_xlfn.XLOOKUP(A1260,Table3_1[[#All],[college]],Table3_1[[#All],[college_category]],,0,1)</f>
        <v>Tier 1</v>
      </c>
    </row>
    <row r="1261" spans="1:10" x14ac:dyDescent="0.25">
      <c r="A1261" s="1" t="s">
        <v>89</v>
      </c>
      <c r="B1261" s="1" t="s">
        <v>35</v>
      </c>
      <c r="C1261" s="1" t="s">
        <v>13</v>
      </c>
      <c r="D1261" s="1">
        <v>50429</v>
      </c>
      <c r="E1261" s="1">
        <v>2</v>
      </c>
      <c r="F1261" s="1">
        <v>41</v>
      </c>
      <c r="G1261" s="1">
        <v>52</v>
      </c>
      <c r="H1261" s="1">
        <v>75993.47</v>
      </c>
      <c r="I1261" t="str" cm="1">
        <f t="array" ref="I1261">_xlfn.XLOOKUP('ML case Study'!B1261,Table1_1[[#All],[city]],Table1_1[[#All],[city type]],,0,1)</f>
        <v>Metrio City</v>
      </c>
      <c r="J1261" t="str" cm="1">
        <f t="array" ref="J1261">_xlfn.XLOOKUP(A1261,Table3_1[[#All],[college]],Table3_1[[#All],[college_category]],,0,1)</f>
        <v>Tier 2</v>
      </c>
    </row>
    <row r="1262" spans="1:10" x14ac:dyDescent="0.25">
      <c r="A1262" s="1" t="s">
        <v>27</v>
      </c>
      <c r="B1262" s="1" t="s">
        <v>38</v>
      </c>
      <c r="C1262" s="1" t="s">
        <v>13</v>
      </c>
      <c r="D1262" s="1">
        <v>41989</v>
      </c>
      <c r="E1262" s="1">
        <v>4</v>
      </c>
      <c r="F1262" s="1">
        <v>48</v>
      </c>
      <c r="G1262" s="1">
        <v>32</v>
      </c>
      <c r="H1262" s="1">
        <v>62216.45</v>
      </c>
      <c r="I1262" t="str" cm="1">
        <f t="array" ref="I1262">_xlfn.XLOOKUP('ML case Study'!B1262,Table1_1[[#All],[city]],Table1_1[[#All],[city type]],,0,1)</f>
        <v>Metrio City</v>
      </c>
      <c r="J1262" t="str" cm="1">
        <f t="array" ref="J1262">_xlfn.XLOOKUP(A1262,Table3_1[[#All],[college]],Table3_1[[#All],[college_category]],,0,1)</f>
        <v>Tier 1</v>
      </c>
    </row>
    <row r="1263" spans="1:10" x14ac:dyDescent="0.25">
      <c r="A1263" s="1" t="s">
        <v>49</v>
      </c>
      <c r="B1263" s="1" t="s">
        <v>43</v>
      </c>
      <c r="C1263" s="1" t="s">
        <v>13</v>
      </c>
      <c r="D1263" s="1">
        <v>63087</v>
      </c>
      <c r="E1263" s="1">
        <v>1</v>
      </c>
      <c r="F1263" s="1">
        <v>66</v>
      </c>
      <c r="G1263" s="1">
        <v>28</v>
      </c>
      <c r="H1263" s="1">
        <v>70052.789999999994</v>
      </c>
      <c r="I1263" t="str" cm="1">
        <f t="array" ref="I1263">_xlfn.XLOOKUP('ML case Study'!B1263,Table1_1[[#All],[city]],Table1_1[[#All],[city type]],,0,1)</f>
        <v>non-metro cities</v>
      </c>
      <c r="J1263" t="str" cm="1">
        <f t="array" ref="J1263">_xlfn.XLOOKUP(A1263,Table3_1[[#All],[college]],Table3_1[[#All],[college_category]],,0,1)</f>
        <v>Tier 1</v>
      </c>
    </row>
    <row r="1264" spans="1:10" x14ac:dyDescent="0.25">
      <c r="A1264" s="1" t="s">
        <v>51</v>
      </c>
      <c r="B1264" s="1" t="s">
        <v>9</v>
      </c>
      <c r="C1264" s="1" t="s">
        <v>13</v>
      </c>
      <c r="D1264" s="1">
        <v>50400</v>
      </c>
      <c r="E1264" s="1">
        <v>4</v>
      </c>
      <c r="F1264" s="1">
        <v>76</v>
      </c>
      <c r="G1264" s="1">
        <v>41</v>
      </c>
      <c r="H1264" s="1">
        <v>62229.29</v>
      </c>
      <c r="I1264" t="str" cm="1">
        <f t="array" ref="I1264">_xlfn.XLOOKUP('ML case Study'!B1264,Table1_1[[#All],[city]],Table1_1[[#All],[city type]],,0,1)</f>
        <v>non-metro cities</v>
      </c>
      <c r="J1264" t="str" cm="1">
        <f t="array" ref="J1264">_xlfn.XLOOKUP(A1264,Table3_1[[#All],[college]],Table3_1[[#All],[college_category]],,0,1)</f>
        <v>Tier 2</v>
      </c>
    </row>
    <row r="1265" spans="1:10" x14ac:dyDescent="0.25">
      <c r="A1265" s="1" t="s">
        <v>40</v>
      </c>
      <c r="B1265" s="1" t="s">
        <v>15</v>
      </c>
      <c r="C1265" s="1" t="s">
        <v>13</v>
      </c>
      <c r="D1265" s="1">
        <v>50106</v>
      </c>
      <c r="E1265" s="1">
        <v>2</v>
      </c>
      <c r="F1265" s="1">
        <v>66</v>
      </c>
      <c r="G1265" s="1">
        <v>43</v>
      </c>
      <c r="H1265" s="1">
        <v>71532.81</v>
      </c>
      <c r="I1265" t="str" cm="1">
        <f t="array" ref="I1265">_xlfn.XLOOKUP('ML case Study'!B1265,Table1_1[[#All],[city]],Table1_1[[#All],[city type]],,0,1)</f>
        <v>non-metro cities</v>
      </c>
      <c r="J1265" t="str" cm="1">
        <f t="array" ref="J1265">_xlfn.XLOOKUP(A1265,Table3_1[[#All],[college]],Table3_1[[#All],[college_category]],,0,1)</f>
        <v>Tier 3</v>
      </c>
    </row>
    <row r="1266" spans="1:10" x14ac:dyDescent="0.25">
      <c r="A1266" s="1" t="s">
        <v>62</v>
      </c>
      <c r="B1266" s="1" t="s">
        <v>31</v>
      </c>
      <c r="C1266" s="1" t="s">
        <v>13</v>
      </c>
      <c r="D1266" s="1">
        <v>59860</v>
      </c>
      <c r="E1266" s="1">
        <v>2</v>
      </c>
      <c r="F1266" s="1">
        <v>54</v>
      </c>
      <c r="G1266" s="1">
        <v>49</v>
      </c>
      <c r="H1266" s="1">
        <v>78562.350000000006</v>
      </c>
      <c r="I1266" t="str" cm="1">
        <f t="array" ref="I1266">_xlfn.XLOOKUP('ML case Study'!B1266,Table1_1[[#All],[city]],Table1_1[[#All],[city type]],,0,1)</f>
        <v>Metrio City</v>
      </c>
      <c r="J1266" t="str" cm="1">
        <f t="array" ref="J1266">_xlfn.XLOOKUP(A1266,Table3_1[[#All],[college]],Table3_1[[#All],[college_category]],,0,1)</f>
        <v>Tier 3</v>
      </c>
    </row>
    <row r="1267" spans="1:10" x14ac:dyDescent="0.25">
      <c r="A1267" s="1" t="s">
        <v>45</v>
      </c>
      <c r="B1267" s="1" t="s">
        <v>18</v>
      </c>
      <c r="C1267" s="1" t="s">
        <v>10</v>
      </c>
      <c r="D1267" s="1">
        <v>44965</v>
      </c>
      <c r="E1267" s="1">
        <v>2</v>
      </c>
      <c r="F1267" s="1">
        <v>77</v>
      </c>
      <c r="G1267" s="1">
        <v>64</v>
      </c>
      <c r="H1267" s="1">
        <v>83414.05</v>
      </c>
      <c r="I1267" t="str" cm="1">
        <f t="array" ref="I1267">_xlfn.XLOOKUP('ML case Study'!B1267,Table1_1[[#All],[city]],Table1_1[[#All],[city type]],,0,1)</f>
        <v>non-metro cities</v>
      </c>
      <c r="J1267" t="str" cm="1">
        <f t="array" ref="J1267">_xlfn.XLOOKUP(A1267,Table3_1[[#All],[college]],Table3_1[[#All],[college_category]],,0,1)</f>
        <v>Tier 1</v>
      </c>
    </row>
    <row r="1268" spans="1:10" x14ac:dyDescent="0.25">
      <c r="A1268" s="1" t="s">
        <v>79</v>
      </c>
      <c r="B1268" s="1" t="s">
        <v>35</v>
      </c>
      <c r="C1268" s="1" t="s">
        <v>13</v>
      </c>
      <c r="D1268" s="1">
        <v>55558</v>
      </c>
      <c r="E1268" s="1">
        <v>4</v>
      </c>
      <c r="F1268" s="1">
        <v>68</v>
      </c>
      <c r="G1268" s="1">
        <v>55</v>
      </c>
      <c r="H1268" s="1">
        <v>66632.83</v>
      </c>
      <c r="I1268" t="str" cm="1">
        <f t="array" ref="I1268">_xlfn.XLOOKUP('ML case Study'!B1268,Table1_1[[#All],[city]],Table1_1[[#All],[city type]],,0,1)</f>
        <v>Metrio City</v>
      </c>
      <c r="J1268" t="str" cm="1">
        <f t="array" ref="J1268">_xlfn.XLOOKUP(A1268,Table3_1[[#All],[college]],Table3_1[[#All],[college_category]],,0,1)</f>
        <v>Tier 1</v>
      </c>
    </row>
    <row r="1269" spans="1:10" x14ac:dyDescent="0.25">
      <c r="A1269" s="1" t="s">
        <v>81</v>
      </c>
      <c r="B1269" s="1" t="s">
        <v>12</v>
      </c>
      <c r="C1269" s="1" t="s">
        <v>10</v>
      </c>
      <c r="D1269" s="1">
        <v>57337</v>
      </c>
      <c r="E1269" s="1">
        <v>3</v>
      </c>
      <c r="F1269" s="1">
        <v>76</v>
      </c>
      <c r="G1269" s="1">
        <v>24</v>
      </c>
      <c r="H1269" s="1">
        <v>88044.35</v>
      </c>
      <c r="I1269" t="str" cm="1">
        <f t="array" ref="I1269">_xlfn.XLOOKUP('ML case Study'!B1269,Table1_1[[#All],[city]],Table1_1[[#All],[city type]],,0,1)</f>
        <v>non-metro cities</v>
      </c>
      <c r="J1269" t="str" cm="1">
        <f t="array" ref="J1269">_xlfn.XLOOKUP(A1269,Table3_1[[#All],[college]],Table3_1[[#All],[college_category]],,0,1)</f>
        <v>Tier 2</v>
      </c>
    </row>
    <row r="1270" spans="1:10" x14ac:dyDescent="0.25">
      <c r="A1270" s="1" t="s">
        <v>11</v>
      </c>
      <c r="B1270" s="1" t="s">
        <v>20</v>
      </c>
      <c r="C1270" s="1" t="s">
        <v>13</v>
      </c>
      <c r="D1270" s="1">
        <v>55210</v>
      </c>
      <c r="E1270" s="1">
        <v>1</v>
      </c>
      <c r="F1270" s="1">
        <v>80</v>
      </c>
      <c r="G1270" s="1">
        <v>20</v>
      </c>
      <c r="H1270" s="1">
        <v>62180.74</v>
      </c>
      <c r="I1270" t="str" cm="1">
        <f t="array" ref="I1270">_xlfn.XLOOKUP('ML case Study'!B1270,Table1_1[[#All],[city]],Table1_1[[#All],[city type]],,0,1)</f>
        <v>non-metro cities</v>
      </c>
      <c r="J1270" t="str" cm="1">
        <f t="array" ref="J1270">_xlfn.XLOOKUP(A1270,Table3_1[[#All],[college]],Table3_1[[#All],[college_category]],,0,1)</f>
        <v>Tier 2</v>
      </c>
    </row>
    <row r="1271" spans="1:10" x14ac:dyDescent="0.25">
      <c r="A1271" s="1" t="s">
        <v>8</v>
      </c>
      <c r="B1271" s="1" t="s">
        <v>41</v>
      </c>
      <c r="C1271" s="1" t="s">
        <v>13</v>
      </c>
      <c r="D1271" s="1">
        <v>51416</v>
      </c>
      <c r="E1271" s="1">
        <v>1</v>
      </c>
      <c r="F1271" s="1">
        <v>84</v>
      </c>
      <c r="G1271" s="1">
        <v>45</v>
      </c>
      <c r="H1271" s="1">
        <v>73874.7</v>
      </c>
      <c r="I1271" t="str" cm="1">
        <f t="array" ref="I1271">_xlfn.XLOOKUP('ML case Study'!B1271,Table1_1[[#All],[city]],Table1_1[[#All],[city type]],,0,1)</f>
        <v>Metrio City</v>
      </c>
      <c r="J1271" t="str" cm="1">
        <f t="array" ref="J1271">_xlfn.XLOOKUP(A1271,Table3_1[[#All],[college]],Table3_1[[#All],[college_category]],,0,1)</f>
        <v>Tier 2</v>
      </c>
    </row>
    <row r="1272" spans="1:10" x14ac:dyDescent="0.25">
      <c r="A1272" s="1" t="s">
        <v>36</v>
      </c>
      <c r="B1272" s="1" t="s">
        <v>26</v>
      </c>
      <c r="C1272" s="1" t="s">
        <v>13</v>
      </c>
      <c r="D1272" s="1">
        <v>55875</v>
      </c>
      <c r="E1272" s="1">
        <v>4</v>
      </c>
      <c r="F1272" s="1">
        <v>76</v>
      </c>
      <c r="G1272" s="1">
        <v>26</v>
      </c>
      <c r="H1272" s="1">
        <v>67488.08</v>
      </c>
      <c r="I1272" t="str" cm="1">
        <f t="array" ref="I1272">_xlfn.XLOOKUP('ML case Study'!B1272,Table1_1[[#All],[city]],Table1_1[[#All],[city type]],,0,1)</f>
        <v>Metrio City</v>
      </c>
      <c r="J1272" t="str" cm="1">
        <f t="array" ref="J1272">_xlfn.XLOOKUP(A1272,Table3_1[[#All],[college]],Table3_1[[#All],[college_category]],,0,1)</f>
        <v>Tier 2</v>
      </c>
    </row>
    <row r="1273" spans="1:10" x14ac:dyDescent="0.25">
      <c r="A1273" s="1" t="s">
        <v>56</v>
      </c>
      <c r="B1273" s="1" t="s">
        <v>30</v>
      </c>
      <c r="C1273" s="1" t="s">
        <v>13</v>
      </c>
      <c r="D1273" s="1">
        <v>58333</v>
      </c>
      <c r="E1273" s="1">
        <v>1</v>
      </c>
      <c r="F1273" s="1">
        <v>38</v>
      </c>
      <c r="G1273" s="1">
        <v>25</v>
      </c>
      <c r="H1273" s="1">
        <v>66935.070000000007</v>
      </c>
      <c r="I1273" t="str" cm="1">
        <f t="array" ref="I1273">_xlfn.XLOOKUP('ML case Study'!B1273,Table1_1[[#All],[city]],Table1_1[[#All],[city type]],,0,1)</f>
        <v>Metrio City</v>
      </c>
      <c r="J1273" t="str" cm="1">
        <f t="array" ref="J1273">_xlfn.XLOOKUP(A1273,Table3_1[[#All],[college]],Table3_1[[#All],[college_category]],,0,1)</f>
        <v>Tier 2</v>
      </c>
    </row>
    <row r="1274" spans="1:10" x14ac:dyDescent="0.25">
      <c r="A1274" s="1" t="s">
        <v>53</v>
      </c>
      <c r="B1274" s="1" t="s">
        <v>41</v>
      </c>
      <c r="C1274" s="1" t="s">
        <v>13</v>
      </c>
      <c r="D1274" s="1">
        <v>46631</v>
      </c>
      <c r="E1274" s="1">
        <v>2</v>
      </c>
      <c r="F1274" s="1">
        <v>56</v>
      </c>
      <c r="G1274" s="1">
        <v>43</v>
      </c>
      <c r="H1274" s="1">
        <v>69919.87</v>
      </c>
      <c r="I1274" t="str" cm="1">
        <f t="array" ref="I1274">_xlfn.XLOOKUP('ML case Study'!B1274,Table1_1[[#All],[city]],Table1_1[[#All],[city type]],,0,1)</f>
        <v>Metrio City</v>
      </c>
      <c r="J1274" t="str" cm="1">
        <f t="array" ref="J1274">_xlfn.XLOOKUP(A1274,Table3_1[[#All],[college]],Table3_1[[#All],[college_category]],,0,1)</f>
        <v>Tier 3</v>
      </c>
    </row>
    <row r="1275" spans="1:10" x14ac:dyDescent="0.25">
      <c r="A1275" s="1" t="s">
        <v>16</v>
      </c>
      <c r="B1275" s="1" t="s">
        <v>9</v>
      </c>
      <c r="C1275" s="1" t="s">
        <v>13</v>
      </c>
      <c r="D1275" s="1">
        <v>47633</v>
      </c>
      <c r="E1275" s="1">
        <v>2</v>
      </c>
      <c r="F1275" s="1">
        <v>62</v>
      </c>
      <c r="G1275" s="1">
        <v>35</v>
      </c>
      <c r="H1275" s="1">
        <v>63618.8</v>
      </c>
      <c r="I1275" t="str" cm="1">
        <f t="array" ref="I1275">_xlfn.XLOOKUP('ML case Study'!B1275,Table1_1[[#All],[city]],Table1_1[[#All],[city type]],,0,1)</f>
        <v>non-metro cities</v>
      </c>
      <c r="J1275" t="str" cm="1">
        <f t="array" ref="J1275">_xlfn.XLOOKUP(A1275,Table3_1[[#All],[college]],Table3_1[[#All],[college_category]],,0,1)</f>
        <v>Tier 3</v>
      </c>
    </row>
    <row r="1276" spans="1:10" x14ac:dyDescent="0.25">
      <c r="A1276" s="1" t="s">
        <v>72</v>
      </c>
      <c r="B1276" s="1" t="s">
        <v>35</v>
      </c>
      <c r="C1276" s="1" t="s">
        <v>10</v>
      </c>
      <c r="D1276" s="1">
        <v>47460</v>
      </c>
      <c r="E1276" s="1">
        <v>4</v>
      </c>
      <c r="F1276" s="1">
        <v>82</v>
      </c>
      <c r="G1276" s="1">
        <v>26</v>
      </c>
      <c r="H1276" s="1">
        <v>74837.72</v>
      </c>
      <c r="I1276" t="str" cm="1">
        <f t="array" ref="I1276">_xlfn.XLOOKUP('ML case Study'!B1276,Table1_1[[#All],[city]],Table1_1[[#All],[city type]],,0,1)</f>
        <v>Metrio City</v>
      </c>
      <c r="J1276" t="str" cm="1">
        <f t="array" ref="J1276">_xlfn.XLOOKUP(A1276,Table3_1[[#All],[college]],Table3_1[[#All],[college_category]],,0,1)</f>
        <v>Tier 3</v>
      </c>
    </row>
    <row r="1277" spans="1:10" x14ac:dyDescent="0.25">
      <c r="A1277" s="1" t="s">
        <v>80</v>
      </c>
      <c r="B1277" s="1" t="s">
        <v>18</v>
      </c>
      <c r="C1277" s="1" t="s">
        <v>13</v>
      </c>
      <c r="D1277" s="1">
        <v>50315</v>
      </c>
      <c r="E1277" s="1">
        <v>2</v>
      </c>
      <c r="F1277" s="1">
        <v>46</v>
      </c>
      <c r="G1277" s="1">
        <v>57</v>
      </c>
      <c r="H1277" s="1">
        <v>77795.34</v>
      </c>
      <c r="I1277" t="str" cm="1">
        <f t="array" ref="I1277">_xlfn.XLOOKUP('ML case Study'!B1277,Table1_1[[#All],[city]],Table1_1[[#All],[city type]],,0,1)</f>
        <v>non-metro cities</v>
      </c>
      <c r="J1277" t="str" cm="1">
        <f t="array" ref="J1277">_xlfn.XLOOKUP(A1277,Table3_1[[#All],[college]],Table3_1[[#All],[college_category]],,0,1)</f>
        <v>Tier 1</v>
      </c>
    </row>
    <row r="1278" spans="1:10" x14ac:dyDescent="0.25">
      <c r="A1278" s="1" t="s">
        <v>79</v>
      </c>
      <c r="B1278" s="1" t="s">
        <v>15</v>
      </c>
      <c r="C1278" s="1" t="s">
        <v>13</v>
      </c>
      <c r="D1278" s="1">
        <v>54384</v>
      </c>
      <c r="E1278" s="1">
        <v>1</v>
      </c>
      <c r="F1278" s="1">
        <v>76</v>
      </c>
      <c r="G1278" s="1">
        <v>22</v>
      </c>
      <c r="H1278" s="1">
        <v>74948.17</v>
      </c>
      <c r="I1278" t="str" cm="1">
        <f t="array" ref="I1278">_xlfn.XLOOKUP('ML case Study'!B1278,Table1_1[[#All],[city]],Table1_1[[#All],[city type]],,0,1)</f>
        <v>non-metro cities</v>
      </c>
      <c r="J1278" t="str" cm="1">
        <f t="array" ref="J1278">_xlfn.XLOOKUP(A1278,Table3_1[[#All],[college]],Table3_1[[#All],[college_category]],,0,1)</f>
        <v>Tier 1</v>
      </c>
    </row>
    <row r="1279" spans="1:10" x14ac:dyDescent="0.25">
      <c r="A1279" s="1" t="s">
        <v>40</v>
      </c>
      <c r="B1279" s="1" t="s">
        <v>24</v>
      </c>
      <c r="C1279" s="1" t="s">
        <v>13</v>
      </c>
      <c r="D1279" s="1">
        <v>59354</v>
      </c>
      <c r="E1279" s="1">
        <v>4</v>
      </c>
      <c r="F1279" s="1">
        <v>72</v>
      </c>
      <c r="G1279" s="1">
        <v>32</v>
      </c>
      <c r="H1279" s="1">
        <v>60200.18</v>
      </c>
      <c r="I1279" t="str" cm="1">
        <f t="array" ref="I1279">_xlfn.XLOOKUP('ML case Study'!B1279,Table1_1[[#All],[city]],Table1_1[[#All],[city type]],,0,1)</f>
        <v>Metrio City</v>
      </c>
      <c r="J1279" t="str" cm="1">
        <f t="array" ref="J1279">_xlfn.XLOOKUP(A1279,Table3_1[[#All],[college]],Table3_1[[#All],[college_category]],,0,1)</f>
        <v>Tier 3</v>
      </c>
    </row>
    <row r="1280" spans="1:10" x14ac:dyDescent="0.25">
      <c r="A1280" s="1" t="s">
        <v>25</v>
      </c>
      <c r="B1280" s="1" t="s">
        <v>26</v>
      </c>
      <c r="C1280" s="1" t="s">
        <v>10</v>
      </c>
      <c r="D1280" s="1">
        <v>52881</v>
      </c>
      <c r="E1280" s="1">
        <v>3</v>
      </c>
      <c r="F1280" s="1">
        <v>57</v>
      </c>
      <c r="G1280" s="1">
        <v>39</v>
      </c>
      <c r="H1280" s="1">
        <v>87630.95</v>
      </c>
      <c r="I1280" t="str" cm="1">
        <f t="array" ref="I1280">_xlfn.XLOOKUP('ML case Study'!B1280,Table1_1[[#All],[city]],Table1_1[[#All],[city type]],,0,1)</f>
        <v>Metrio City</v>
      </c>
      <c r="J1280" t="str" cm="1">
        <f t="array" ref="J1280">_xlfn.XLOOKUP(A1280,Table3_1[[#All],[college]],Table3_1[[#All],[college_category]],,0,1)</f>
        <v>Tier 3</v>
      </c>
    </row>
    <row r="1281" spans="1:10" x14ac:dyDescent="0.25">
      <c r="A1281" s="1" t="s">
        <v>89</v>
      </c>
      <c r="B1281" s="1" t="s">
        <v>12</v>
      </c>
      <c r="C1281" s="1" t="s">
        <v>13</v>
      </c>
      <c r="D1281" s="1">
        <v>56763</v>
      </c>
      <c r="E1281" s="1">
        <v>3</v>
      </c>
      <c r="F1281" s="1">
        <v>38</v>
      </c>
      <c r="G1281" s="1">
        <v>25</v>
      </c>
      <c r="H1281" s="1">
        <v>58983.46</v>
      </c>
      <c r="I1281" t="str" cm="1">
        <f t="array" ref="I1281">_xlfn.XLOOKUP('ML case Study'!B1281,Table1_1[[#All],[city]],Table1_1[[#All],[city type]],,0,1)</f>
        <v>non-metro cities</v>
      </c>
      <c r="J1281" t="str" cm="1">
        <f t="array" ref="J1281">_xlfn.XLOOKUP(A1281,Table3_1[[#All],[college]],Table3_1[[#All],[college_category]],,0,1)</f>
        <v>Tier 2</v>
      </c>
    </row>
    <row r="1282" spans="1:10" x14ac:dyDescent="0.25">
      <c r="A1282" s="1" t="s">
        <v>25</v>
      </c>
      <c r="B1282" s="1" t="s">
        <v>38</v>
      </c>
      <c r="C1282" s="1" t="s">
        <v>13</v>
      </c>
      <c r="D1282" s="1">
        <v>61870</v>
      </c>
      <c r="E1282" s="1">
        <v>1</v>
      </c>
      <c r="F1282" s="1">
        <v>42</v>
      </c>
      <c r="G1282" s="1">
        <v>48</v>
      </c>
      <c r="H1282" s="1">
        <v>65467.76</v>
      </c>
      <c r="I1282" t="str" cm="1">
        <f t="array" ref="I1282">_xlfn.XLOOKUP('ML case Study'!B1282,Table1_1[[#All],[city]],Table1_1[[#All],[city type]],,0,1)</f>
        <v>Metrio City</v>
      </c>
      <c r="J1282" t="str" cm="1">
        <f t="array" ref="J1282">_xlfn.XLOOKUP(A1282,Table3_1[[#All],[college]],Table3_1[[#All],[college_category]],,0,1)</f>
        <v>Tier 3</v>
      </c>
    </row>
    <row r="1283" spans="1:10" x14ac:dyDescent="0.25">
      <c r="A1283" s="1" t="s">
        <v>65</v>
      </c>
      <c r="B1283" s="1" t="s">
        <v>38</v>
      </c>
      <c r="C1283" s="1" t="s">
        <v>10</v>
      </c>
      <c r="D1283" s="1">
        <v>55180</v>
      </c>
      <c r="E1283" s="1">
        <v>2</v>
      </c>
      <c r="F1283" s="1">
        <v>73</v>
      </c>
      <c r="G1283" s="1">
        <v>47</v>
      </c>
      <c r="H1283" s="1">
        <v>79153.149999999994</v>
      </c>
      <c r="I1283" t="str" cm="1">
        <f t="array" ref="I1283">_xlfn.XLOOKUP('ML case Study'!B1283,Table1_1[[#All],[city]],Table1_1[[#All],[city type]],,0,1)</f>
        <v>Metrio City</v>
      </c>
      <c r="J1283" t="str" cm="1">
        <f t="array" ref="J1283">_xlfn.XLOOKUP(A1283,Table3_1[[#All],[college]],Table3_1[[#All],[college_category]],,0,1)</f>
        <v>Tier 1</v>
      </c>
    </row>
    <row r="1284" spans="1:10" x14ac:dyDescent="0.25">
      <c r="A1284" s="1" t="s">
        <v>33</v>
      </c>
      <c r="B1284" s="1" t="s">
        <v>26</v>
      </c>
      <c r="C1284" s="1" t="s">
        <v>10</v>
      </c>
      <c r="D1284" s="1">
        <v>50723</v>
      </c>
      <c r="E1284" s="1">
        <v>1</v>
      </c>
      <c r="F1284" s="1">
        <v>59</v>
      </c>
      <c r="G1284" s="1">
        <v>18</v>
      </c>
      <c r="H1284" s="1">
        <v>80841.08</v>
      </c>
      <c r="I1284" t="str" cm="1">
        <f t="array" ref="I1284">_xlfn.XLOOKUP('ML case Study'!B1284,Table1_1[[#All],[city]],Table1_1[[#All],[city type]],,0,1)</f>
        <v>Metrio City</v>
      </c>
      <c r="J1284" t="str" cm="1">
        <f t="array" ref="J1284">_xlfn.XLOOKUP(A1284,Table3_1[[#All],[college]],Table3_1[[#All],[college_category]],,0,1)</f>
        <v>Tier 3</v>
      </c>
    </row>
    <row r="1285" spans="1:10" x14ac:dyDescent="0.25">
      <c r="A1285" s="1" t="s">
        <v>70</v>
      </c>
      <c r="B1285" s="1" t="s">
        <v>26</v>
      </c>
      <c r="C1285" s="1" t="s">
        <v>13</v>
      </c>
      <c r="D1285" s="1">
        <v>53125</v>
      </c>
      <c r="E1285" s="1">
        <v>1</v>
      </c>
      <c r="F1285" s="1">
        <v>42</v>
      </c>
      <c r="G1285" s="1">
        <v>18</v>
      </c>
      <c r="H1285" s="1">
        <v>60333.57</v>
      </c>
      <c r="I1285" t="str" cm="1">
        <f t="array" ref="I1285">_xlfn.XLOOKUP('ML case Study'!B1285,Table1_1[[#All],[city]],Table1_1[[#All],[city type]],,0,1)</f>
        <v>Metrio City</v>
      </c>
      <c r="J1285" t="str" cm="1">
        <f t="array" ref="J1285">_xlfn.XLOOKUP(A1285,Table3_1[[#All],[college]],Table3_1[[#All],[college_category]],,0,1)</f>
        <v>Tier 1</v>
      </c>
    </row>
    <row r="1286" spans="1:10" x14ac:dyDescent="0.25">
      <c r="A1286" s="1" t="s">
        <v>36</v>
      </c>
      <c r="B1286" s="1" t="s">
        <v>22</v>
      </c>
      <c r="C1286" s="1" t="s">
        <v>10</v>
      </c>
      <c r="D1286" s="1">
        <v>65519</v>
      </c>
      <c r="E1286" s="1">
        <v>3</v>
      </c>
      <c r="F1286" s="1">
        <v>55</v>
      </c>
      <c r="G1286" s="1">
        <v>61</v>
      </c>
      <c r="H1286" s="1">
        <v>117307.7</v>
      </c>
      <c r="I1286" t="str" cm="1">
        <f t="array" ref="I1286">_xlfn.XLOOKUP('ML case Study'!B1286,Table1_1[[#All],[city]],Table1_1[[#All],[city type]],,0,1)</f>
        <v>Metrio City</v>
      </c>
      <c r="J1286" t="str" cm="1">
        <f t="array" ref="J1286">_xlfn.XLOOKUP(A1286,Table3_1[[#All],[college]],Table3_1[[#All],[college_category]],,0,1)</f>
        <v>Tier 2</v>
      </c>
    </row>
    <row r="1287" spans="1:10" x14ac:dyDescent="0.25">
      <c r="A1287" s="1" t="s">
        <v>76</v>
      </c>
      <c r="B1287" s="1" t="s">
        <v>12</v>
      </c>
      <c r="C1287" s="1" t="s">
        <v>13</v>
      </c>
      <c r="D1287" s="1">
        <v>54005</v>
      </c>
      <c r="E1287" s="1">
        <v>1</v>
      </c>
      <c r="F1287" s="1">
        <v>78</v>
      </c>
      <c r="G1287" s="1">
        <v>47</v>
      </c>
      <c r="H1287" s="1">
        <v>72128.86</v>
      </c>
      <c r="I1287" t="str" cm="1">
        <f t="array" ref="I1287">_xlfn.XLOOKUP('ML case Study'!B1287,Table1_1[[#All],[city]],Table1_1[[#All],[city type]],,0,1)</f>
        <v>non-metro cities</v>
      </c>
      <c r="J1287" t="str" cm="1">
        <f t="array" ref="J1287">_xlfn.XLOOKUP(A1287,Table3_1[[#All],[college]],Table3_1[[#All],[college_category]],,0,1)</f>
        <v>Tier 3</v>
      </c>
    </row>
    <row r="1288" spans="1:10" x14ac:dyDescent="0.25">
      <c r="A1288" s="1" t="s">
        <v>70</v>
      </c>
      <c r="B1288" s="1" t="s">
        <v>38</v>
      </c>
      <c r="C1288" s="1" t="s">
        <v>13</v>
      </c>
      <c r="D1288" s="1">
        <v>41862</v>
      </c>
      <c r="E1288" s="1">
        <v>2</v>
      </c>
      <c r="F1288" s="1">
        <v>41</v>
      </c>
      <c r="G1288" s="1">
        <v>28</v>
      </c>
      <c r="H1288" s="1">
        <v>65494.51</v>
      </c>
      <c r="I1288" t="str" cm="1">
        <f t="array" ref="I1288">_xlfn.XLOOKUP('ML case Study'!B1288,Table1_1[[#All],[city]],Table1_1[[#All],[city type]],,0,1)</f>
        <v>Metrio City</v>
      </c>
      <c r="J1288" t="str" cm="1">
        <f t="array" ref="J1288">_xlfn.XLOOKUP(A1288,Table3_1[[#All],[college]],Table3_1[[#All],[college_category]],,0,1)</f>
        <v>Tier 1</v>
      </c>
    </row>
    <row r="1289" spans="1:10" x14ac:dyDescent="0.25">
      <c r="A1289" s="1" t="s">
        <v>90</v>
      </c>
      <c r="B1289" s="1" t="s">
        <v>35</v>
      </c>
      <c r="C1289" s="1" t="s">
        <v>13</v>
      </c>
      <c r="D1289" s="1">
        <v>52694</v>
      </c>
      <c r="E1289" s="1">
        <v>1</v>
      </c>
      <c r="F1289" s="1">
        <v>36</v>
      </c>
      <c r="G1289" s="1">
        <v>36</v>
      </c>
      <c r="H1289" s="1">
        <v>68185.429999999993</v>
      </c>
      <c r="I1289" t="str" cm="1">
        <f t="array" ref="I1289">_xlfn.XLOOKUP('ML case Study'!B1289,Table1_1[[#All],[city]],Table1_1[[#All],[city type]],,0,1)</f>
        <v>Metrio City</v>
      </c>
      <c r="J1289" t="str" cm="1">
        <f t="array" ref="J1289">_xlfn.XLOOKUP(A1289,Table3_1[[#All],[college]],Table3_1[[#All],[college_category]],,0,1)</f>
        <v>Tier 2</v>
      </c>
    </row>
    <row r="1290" spans="1:10" x14ac:dyDescent="0.25">
      <c r="A1290" s="1" t="s">
        <v>53</v>
      </c>
      <c r="B1290" s="1" t="s">
        <v>22</v>
      </c>
      <c r="C1290" s="1" t="s">
        <v>10</v>
      </c>
      <c r="D1290" s="1">
        <v>66148</v>
      </c>
      <c r="E1290" s="1">
        <v>2</v>
      </c>
      <c r="F1290" s="1">
        <v>41</v>
      </c>
      <c r="G1290" s="1">
        <v>20</v>
      </c>
      <c r="H1290" s="1">
        <v>111739.65</v>
      </c>
      <c r="I1290" t="str" cm="1">
        <f t="array" ref="I1290">_xlfn.XLOOKUP('ML case Study'!B1290,Table1_1[[#All],[city]],Table1_1[[#All],[city type]],,0,1)</f>
        <v>Metrio City</v>
      </c>
      <c r="J1290" t="str" cm="1">
        <f t="array" ref="J1290">_xlfn.XLOOKUP(A1290,Table3_1[[#All],[college]],Table3_1[[#All],[college_category]],,0,1)</f>
        <v>Tier 3</v>
      </c>
    </row>
    <row r="1291" spans="1:10" x14ac:dyDescent="0.25">
      <c r="A1291" s="1" t="s">
        <v>36</v>
      </c>
      <c r="B1291" s="1" t="s">
        <v>12</v>
      </c>
      <c r="C1291" s="1" t="s">
        <v>13</v>
      </c>
      <c r="D1291" s="1">
        <v>64193</v>
      </c>
      <c r="E1291" s="1">
        <v>1</v>
      </c>
      <c r="F1291" s="1">
        <v>78</v>
      </c>
      <c r="G1291" s="1">
        <v>44</v>
      </c>
      <c r="H1291" s="1">
        <v>75081.97</v>
      </c>
      <c r="I1291" t="str" cm="1">
        <f t="array" ref="I1291">_xlfn.XLOOKUP('ML case Study'!B1291,Table1_1[[#All],[city]],Table1_1[[#All],[city type]],,0,1)</f>
        <v>non-metro cities</v>
      </c>
      <c r="J1291" t="str" cm="1">
        <f t="array" ref="J1291">_xlfn.XLOOKUP(A1291,Table3_1[[#All],[college]],Table3_1[[#All],[college_category]],,0,1)</f>
        <v>Tier 2</v>
      </c>
    </row>
    <row r="1292" spans="1:10" x14ac:dyDescent="0.25">
      <c r="A1292" s="1" t="s">
        <v>17</v>
      </c>
      <c r="B1292" s="1" t="s">
        <v>30</v>
      </c>
      <c r="C1292" s="1" t="s">
        <v>13</v>
      </c>
      <c r="D1292" s="1">
        <v>44023</v>
      </c>
      <c r="E1292" s="1">
        <v>3</v>
      </c>
      <c r="F1292" s="1">
        <v>53</v>
      </c>
      <c r="G1292" s="1">
        <v>38</v>
      </c>
      <c r="H1292" s="1">
        <v>62231.54</v>
      </c>
      <c r="I1292" t="str" cm="1">
        <f t="array" ref="I1292">_xlfn.XLOOKUP('ML case Study'!B1292,Table1_1[[#All],[city]],Table1_1[[#All],[city type]],,0,1)</f>
        <v>Metrio City</v>
      </c>
      <c r="J1292" t="str" cm="1">
        <f t="array" ref="J1292">_xlfn.XLOOKUP(A1292,Table3_1[[#All],[college]],Table3_1[[#All],[college_category]],,0,1)</f>
        <v>Tier 1</v>
      </c>
    </row>
    <row r="1293" spans="1:10" x14ac:dyDescent="0.25">
      <c r="A1293" s="1" t="s">
        <v>49</v>
      </c>
      <c r="B1293" s="1" t="s">
        <v>43</v>
      </c>
      <c r="C1293" s="1" t="s">
        <v>10</v>
      </c>
      <c r="D1293" s="1">
        <v>62788</v>
      </c>
      <c r="E1293" s="1">
        <v>4</v>
      </c>
      <c r="F1293" s="1">
        <v>55</v>
      </c>
      <c r="G1293" s="1">
        <v>19</v>
      </c>
      <c r="H1293" s="1">
        <v>89010.9</v>
      </c>
      <c r="I1293" t="str" cm="1">
        <f t="array" ref="I1293">_xlfn.XLOOKUP('ML case Study'!B1293,Table1_1[[#All],[city]],Table1_1[[#All],[city type]],,0,1)</f>
        <v>non-metro cities</v>
      </c>
      <c r="J1293" t="str" cm="1">
        <f t="array" ref="J1293">_xlfn.XLOOKUP(A1293,Table3_1[[#All],[college]],Table3_1[[#All],[college_category]],,0,1)</f>
        <v>Tier 1</v>
      </c>
    </row>
    <row r="1294" spans="1:10" x14ac:dyDescent="0.25">
      <c r="A1294" s="1" t="s">
        <v>25</v>
      </c>
      <c r="B1294" s="1" t="s">
        <v>9</v>
      </c>
      <c r="C1294" s="1" t="s">
        <v>13</v>
      </c>
      <c r="D1294" s="1">
        <v>52880</v>
      </c>
      <c r="E1294" s="1">
        <v>1</v>
      </c>
      <c r="F1294" s="1">
        <v>64</v>
      </c>
      <c r="G1294" s="1">
        <v>21</v>
      </c>
      <c r="H1294" s="1">
        <v>60310.879999999997</v>
      </c>
      <c r="I1294" t="str" cm="1">
        <f t="array" ref="I1294">_xlfn.XLOOKUP('ML case Study'!B1294,Table1_1[[#All],[city]],Table1_1[[#All],[city type]],,0,1)</f>
        <v>non-metro cities</v>
      </c>
      <c r="J1294" t="str" cm="1">
        <f t="array" ref="J1294">_xlfn.XLOOKUP(A1294,Table3_1[[#All],[college]],Table3_1[[#All],[college_category]],,0,1)</f>
        <v>Tier 3</v>
      </c>
    </row>
    <row r="1295" spans="1:10" x14ac:dyDescent="0.25">
      <c r="A1295" s="1" t="s">
        <v>82</v>
      </c>
      <c r="B1295" s="1" t="s">
        <v>31</v>
      </c>
      <c r="C1295" s="1" t="s">
        <v>13</v>
      </c>
      <c r="D1295" s="1">
        <v>47404</v>
      </c>
      <c r="E1295" s="1">
        <v>4</v>
      </c>
      <c r="F1295" s="1">
        <v>66</v>
      </c>
      <c r="G1295" s="1">
        <v>46</v>
      </c>
      <c r="H1295" s="1">
        <v>68071.37</v>
      </c>
      <c r="I1295" t="str" cm="1">
        <f t="array" ref="I1295">_xlfn.XLOOKUP('ML case Study'!B1295,Table1_1[[#All],[city]],Table1_1[[#All],[city type]],,0,1)</f>
        <v>Metrio City</v>
      </c>
      <c r="J1295" t="str" cm="1">
        <f t="array" ref="J1295">_xlfn.XLOOKUP(A1295,Table3_1[[#All],[college]],Table3_1[[#All],[college_category]],,0,1)</f>
        <v>Tier 2</v>
      </c>
    </row>
    <row r="1296" spans="1:10" x14ac:dyDescent="0.25">
      <c r="A1296" s="1" t="s">
        <v>83</v>
      </c>
      <c r="B1296" s="1" t="s">
        <v>31</v>
      </c>
      <c r="C1296" s="1" t="s">
        <v>13</v>
      </c>
      <c r="D1296" s="1">
        <v>53042</v>
      </c>
      <c r="E1296" s="1">
        <v>3</v>
      </c>
      <c r="F1296" s="1">
        <v>83</v>
      </c>
      <c r="G1296" s="1">
        <v>58</v>
      </c>
      <c r="H1296" s="1">
        <v>84687.72</v>
      </c>
      <c r="I1296" t="str" cm="1">
        <f t="array" ref="I1296">_xlfn.XLOOKUP('ML case Study'!B1296,Table1_1[[#All],[city]],Table1_1[[#All],[city type]],,0,1)</f>
        <v>Metrio City</v>
      </c>
      <c r="J1296" t="str" cm="1">
        <f t="array" ref="J1296">_xlfn.XLOOKUP(A1296,Table3_1[[#All],[college]],Table3_1[[#All],[college_category]],,0,1)</f>
        <v>Tier 1</v>
      </c>
    </row>
    <row r="1297" spans="1:10" x14ac:dyDescent="0.25">
      <c r="A1297" s="1" t="s">
        <v>62</v>
      </c>
      <c r="B1297" s="1" t="s">
        <v>30</v>
      </c>
      <c r="C1297" s="1" t="s">
        <v>13</v>
      </c>
      <c r="D1297" s="1">
        <v>50887</v>
      </c>
      <c r="E1297" s="1">
        <v>4</v>
      </c>
      <c r="F1297" s="1">
        <v>37</v>
      </c>
      <c r="G1297" s="1">
        <v>20</v>
      </c>
      <c r="H1297" s="1">
        <v>63597.09</v>
      </c>
      <c r="I1297" t="str" cm="1">
        <f t="array" ref="I1297">_xlfn.XLOOKUP('ML case Study'!B1297,Table1_1[[#All],[city]],Table1_1[[#All],[city type]],,0,1)</f>
        <v>Metrio City</v>
      </c>
      <c r="J1297" t="str" cm="1">
        <f t="array" ref="J1297">_xlfn.XLOOKUP(A1297,Table3_1[[#All],[college]],Table3_1[[#All],[college_category]],,0,1)</f>
        <v>Tier 3</v>
      </c>
    </row>
    <row r="1298" spans="1:10" x14ac:dyDescent="0.25">
      <c r="A1298" s="1" t="s">
        <v>85</v>
      </c>
      <c r="B1298" s="1" t="s">
        <v>12</v>
      </c>
      <c r="C1298" s="1" t="s">
        <v>13</v>
      </c>
      <c r="D1298" s="1">
        <v>52604</v>
      </c>
      <c r="E1298" s="1">
        <v>3</v>
      </c>
      <c r="F1298" s="1">
        <v>82</v>
      </c>
      <c r="G1298" s="1">
        <v>18</v>
      </c>
      <c r="H1298" s="1">
        <v>75098.22</v>
      </c>
      <c r="I1298" t="str" cm="1">
        <f t="array" ref="I1298">_xlfn.XLOOKUP('ML case Study'!B1298,Table1_1[[#All],[city]],Table1_1[[#All],[city type]],,0,1)</f>
        <v>non-metro cities</v>
      </c>
      <c r="J1298" t="str" cm="1">
        <f t="array" ref="J1298">_xlfn.XLOOKUP(A1298,Table3_1[[#All],[college]],Table3_1[[#All],[college_category]],,0,1)</f>
        <v>Tier 3</v>
      </c>
    </row>
    <row r="1299" spans="1:10" x14ac:dyDescent="0.25">
      <c r="A1299" s="1" t="s">
        <v>40</v>
      </c>
      <c r="B1299" s="1" t="s">
        <v>30</v>
      </c>
      <c r="C1299" s="1" t="s">
        <v>13</v>
      </c>
      <c r="D1299" s="1">
        <v>53239</v>
      </c>
      <c r="E1299" s="1">
        <v>4</v>
      </c>
      <c r="F1299" s="1">
        <v>78</v>
      </c>
      <c r="G1299" s="1">
        <v>28</v>
      </c>
      <c r="H1299" s="1">
        <v>67381.61</v>
      </c>
      <c r="I1299" t="str" cm="1">
        <f t="array" ref="I1299">_xlfn.XLOOKUP('ML case Study'!B1299,Table1_1[[#All],[city]],Table1_1[[#All],[city type]],,0,1)</f>
        <v>Metrio City</v>
      </c>
      <c r="J1299" t="str" cm="1">
        <f t="array" ref="J1299">_xlfn.XLOOKUP(A1299,Table3_1[[#All],[college]],Table3_1[[#All],[college_category]],,0,1)</f>
        <v>Tier 3</v>
      </c>
    </row>
    <row r="1300" spans="1:10" x14ac:dyDescent="0.25">
      <c r="A1300" s="1" t="s">
        <v>55</v>
      </c>
      <c r="B1300" s="1" t="s">
        <v>12</v>
      </c>
      <c r="C1300" s="1" t="s">
        <v>13</v>
      </c>
      <c r="D1300" s="1">
        <v>51444</v>
      </c>
      <c r="E1300" s="1">
        <v>2</v>
      </c>
      <c r="F1300" s="1">
        <v>42</v>
      </c>
      <c r="G1300" s="1">
        <v>33</v>
      </c>
      <c r="H1300" s="1">
        <v>67500.55</v>
      </c>
      <c r="I1300" t="str" cm="1">
        <f t="array" ref="I1300">_xlfn.XLOOKUP('ML case Study'!B1300,Table1_1[[#All],[city]],Table1_1[[#All],[city type]],,0,1)</f>
        <v>non-metro cities</v>
      </c>
      <c r="J1300" t="str" cm="1">
        <f t="array" ref="J1300">_xlfn.XLOOKUP(A1300,Table3_1[[#All],[college]],Table3_1[[#All],[college_category]],,0,1)</f>
        <v>Tier 2</v>
      </c>
    </row>
    <row r="1301" spans="1:10" x14ac:dyDescent="0.25">
      <c r="A1301" s="1" t="s">
        <v>70</v>
      </c>
      <c r="B1301" s="1" t="s">
        <v>24</v>
      </c>
      <c r="C1301" s="1" t="s">
        <v>13</v>
      </c>
      <c r="D1301" s="1">
        <v>54855</v>
      </c>
      <c r="E1301" s="1">
        <v>3</v>
      </c>
      <c r="F1301" s="1">
        <v>53</v>
      </c>
      <c r="G1301" s="1">
        <v>19</v>
      </c>
      <c r="H1301" s="1">
        <v>60631.23</v>
      </c>
      <c r="I1301" t="str" cm="1">
        <f t="array" ref="I1301">_xlfn.XLOOKUP('ML case Study'!B1301,Table1_1[[#All],[city]],Table1_1[[#All],[city type]],,0,1)</f>
        <v>Metrio City</v>
      </c>
      <c r="J1301" t="str" cm="1">
        <f t="array" ref="J1301">_xlfn.XLOOKUP(A1301,Table3_1[[#All],[college]],Table3_1[[#All],[college_category]],,0,1)</f>
        <v>Tier 1</v>
      </c>
    </row>
    <row r="1302" spans="1:10" x14ac:dyDescent="0.25">
      <c r="A1302" s="1" t="s">
        <v>67</v>
      </c>
      <c r="B1302" s="1" t="s">
        <v>41</v>
      </c>
      <c r="C1302" s="1" t="s">
        <v>10</v>
      </c>
      <c r="D1302" s="1">
        <v>59883</v>
      </c>
      <c r="E1302" s="1">
        <v>4</v>
      </c>
      <c r="F1302" s="1">
        <v>40</v>
      </c>
      <c r="G1302" s="1">
        <v>45</v>
      </c>
      <c r="H1302" s="1">
        <v>119585.49</v>
      </c>
      <c r="I1302" t="str" cm="1">
        <f t="array" ref="I1302">_xlfn.XLOOKUP('ML case Study'!B1302,Table1_1[[#All],[city]],Table1_1[[#All],[city type]],,0,1)</f>
        <v>Metrio City</v>
      </c>
      <c r="J1302" t="str" cm="1">
        <f t="array" ref="J1302">_xlfn.XLOOKUP(A1302,Table3_1[[#All],[college]],Table3_1[[#All],[college_category]],,0,1)</f>
        <v>Tier 2</v>
      </c>
    </row>
    <row r="1303" spans="1:10" x14ac:dyDescent="0.25">
      <c r="A1303" s="1" t="s">
        <v>79</v>
      </c>
      <c r="B1303" s="1" t="s">
        <v>15</v>
      </c>
      <c r="C1303" s="1" t="s">
        <v>10</v>
      </c>
      <c r="D1303" s="1">
        <v>58204</v>
      </c>
      <c r="E1303" s="1">
        <v>4</v>
      </c>
      <c r="F1303" s="1">
        <v>36</v>
      </c>
      <c r="G1303" s="1">
        <v>62</v>
      </c>
      <c r="H1303" s="1">
        <v>101108.86</v>
      </c>
      <c r="I1303" t="str" cm="1">
        <f t="array" ref="I1303">_xlfn.XLOOKUP('ML case Study'!B1303,Table1_1[[#All],[city]],Table1_1[[#All],[city type]],,0,1)</f>
        <v>non-metro cities</v>
      </c>
      <c r="J1303" t="str" cm="1">
        <f t="array" ref="J1303">_xlfn.XLOOKUP(A1303,Table3_1[[#All],[college]],Table3_1[[#All],[college_category]],,0,1)</f>
        <v>Tier 1</v>
      </c>
    </row>
    <row r="1304" spans="1:10" x14ac:dyDescent="0.25">
      <c r="A1304" s="1" t="s">
        <v>61</v>
      </c>
      <c r="B1304" s="1" t="s">
        <v>24</v>
      </c>
      <c r="C1304" s="1" t="s">
        <v>13</v>
      </c>
      <c r="D1304" s="1">
        <v>50670</v>
      </c>
      <c r="E1304" s="1">
        <v>1</v>
      </c>
      <c r="F1304" s="1">
        <v>41</v>
      </c>
      <c r="G1304" s="1">
        <v>25</v>
      </c>
      <c r="H1304" s="1">
        <v>68130.720000000001</v>
      </c>
      <c r="I1304" t="str" cm="1">
        <f t="array" ref="I1304">_xlfn.XLOOKUP('ML case Study'!B1304,Table1_1[[#All],[city]],Table1_1[[#All],[city type]],,0,1)</f>
        <v>Metrio City</v>
      </c>
      <c r="J1304" t="str" cm="1">
        <f t="array" ref="J1304">_xlfn.XLOOKUP(A1304,Table3_1[[#All],[college]],Table3_1[[#All],[college_category]],,0,1)</f>
        <v>Tier 3</v>
      </c>
    </row>
    <row r="1305" spans="1:10" x14ac:dyDescent="0.25">
      <c r="A1305" s="1" t="s">
        <v>61</v>
      </c>
      <c r="B1305" s="1" t="s">
        <v>31</v>
      </c>
      <c r="C1305" s="1" t="s">
        <v>10</v>
      </c>
      <c r="D1305" s="1">
        <v>53045</v>
      </c>
      <c r="E1305" s="1">
        <v>3</v>
      </c>
      <c r="F1305" s="1">
        <v>47</v>
      </c>
      <c r="G1305" s="1">
        <v>43</v>
      </c>
      <c r="H1305" s="1">
        <v>105077.7</v>
      </c>
      <c r="I1305" t="str" cm="1">
        <f t="array" ref="I1305">_xlfn.XLOOKUP('ML case Study'!B1305,Table1_1[[#All],[city]],Table1_1[[#All],[city type]],,0,1)</f>
        <v>Metrio City</v>
      </c>
      <c r="J1305" t="str" cm="1">
        <f t="array" ref="J1305">_xlfn.XLOOKUP(A1305,Table3_1[[#All],[college]],Table3_1[[#All],[college_category]],,0,1)</f>
        <v>Tier 3</v>
      </c>
    </row>
    <row r="1306" spans="1:10" x14ac:dyDescent="0.25">
      <c r="A1306" s="1" t="s">
        <v>59</v>
      </c>
      <c r="B1306" s="1" t="s">
        <v>22</v>
      </c>
      <c r="C1306" s="1" t="s">
        <v>10</v>
      </c>
      <c r="D1306" s="1">
        <v>47753</v>
      </c>
      <c r="E1306" s="1">
        <v>4</v>
      </c>
      <c r="F1306" s="1">
        <v>73</v>
      </c>
      <c r="G1306" s="1">
        <v>42</v>
      </c>
      <c r="H1306" s="1">
        <v>90597.18</v>
      </c>
      <c r="I1306" t="str" cm="1">
        <f t="array" ref="I1306">_xlfn.XLOOKUP('ML case Study'!B1306,Table1_1[[#All],[city]],Table1_1[[#All],[city type]],,0,1)</f>
        <v>Metrio City</v>
      </c>
      <c r="J1306" t="str" cm="1">
        <f t="array" ref="J1306">_xlfn.XLOOKUP(A1306,Table3_1[[#All],[college]],Table3_1[[#All],[college_category]],,0,1)</f>
        <v>Tier 1</v>
      </c>
    </row>
    <row r="1307" spans="1:10" x14ac:dyDescent="0.25">
      <c r="A1307" s="1" t="s">
        <v>64</v>
      </c>
      <c r="B1307" s="1" t="s">
        <v>30</v>
      </c>
      <c r="C1307" s="1" t="s">
        <v>13</v>
      </c>
      <c r="D1307" s="1">
        <v>49240</v>
      </c>
      <c r="E1307" s="1">
        <v>2</v>
      </c>
      <c r="F1307" s="1">
        <v>67</v>
      </c>
      <c r="G1307" s="1">
        <v>24</v>
      </c>
      <c r="H1307" s="1">
        <v>60020.13</v>
      </c>
      <c r="I1307" t="str" cm="1">
        <f t="array" ref="I1307">_xlfn.XLOOKUP('ML case Study'!B1307,Table1_1[[#All],[city]],Table1_1[[#All],[city type]],,0,1)</f>
        <v>Metrio City</v>
      </c>
      <c r="J1307" t="str" cm="1">
        <f t="array" ref="J1307">_xlfn.XLOOKUP(A1307,Table3_1[[#All],[college]],Table3_1[[#All],[college_category]],,0,1)</f>
        <v>Tier 1</v>
      </c>
    </row>
    <row r="1308" spans="1:10" x14ac:dyDescent="0.25">
      <c r="A1308" s="1" t="s">
        <v>58</v>
      </c>
      <c r="B1308" s="1" t="s">
        <v>15</v>
      </c>
      <c r="C1308" s="1" t="s">
        <v>10</v>
      </c>
      <c r="D1308" s="1">
        <v>47842</v>
      </c>
      <c r="E1308" s="1">
        <v>1</v>
      </c>
      <c r="F1308" s="1">
        <v>77</v>
      </c>
      <c r="G1308" s="1">
        <v>29</v>
      </c>
      <c r="H1308" s="1">
        <v>83103.77</v>
      </c>
      <c r="I1308" t="str" cm="1">
        <f t="array" ref="I1308">_xlfn.XLOOKUP('ML case Study'!B1308,Table1_1[[#All],[city]],Table1_1[[#All],[city type]],,0,1)</f>
        <v>non-metro cities</v>
      </c>
      <c r="J1308" t="str" cm="1">
        <f t="array" ref="J1308">_xlfn.XLOOKUP(A1308,Table3_1[[#All],[college]],Table3_1[[#All],[college_category]],,0,1)</f>
        <v>Tier 3</v>
      </c>
    </row>
    <row r="1309" spans="1:10" x14ac:dyDescent="0.25">
      <c r="A1309" s="1" t="s">
        <v>42</v>
      </c>
      <c r="B1309" s="1" t="s">
        <v>18</v>
      </c>
      <c r="C1309" s="1" t="s">
        <v>10</v>
      </c>
      <c r="D1309" s="1">
        <v>49427</v>
      </c>
      <c r="E1309" s="1">
        <v>1</v>
      </c>
      <c r="F1309" s="1">
        <v>82</v>
      </c>
      <c r="G1309" s="1">
        <v>32</v>
      </c>
      <c r="H1309" s="1">
        <v>86755.79</v>
      </c>
      <c r="I1309" t="str" cm="1">
        <f t="array" ref="I1309">_xlfn.XLOOKUP('ML case Study'!B1309,Table1_1[[#All],[city]],Table1_1[[#All],[city type]],,0,1)</f>
        <v>non-metro cities</v>
      </c>
      <c r="J1309" t="str" cm="1">
        <f t="array" ref="J1309">_xlfn.XLOOKUP(A1309,Table3_1[[#All],[college]],Table3_1[[#All],[college_category]],,0,1)</f>
        <v>Tier 1</v>
      </c>
    </row>
    <row r="1310" spans="1:10" x14ac:dyDescent="0.25">
      <c r="A1310" s="1" t="s">
        <v>21</v>
      </c>
      <c r="B1310" s="1" t="s">
        <v>12</v>
      </c>
      <c r="C1310" s="1" t="s">
        <v>10</v>
      </c>
      <c r="D1310" s="1">
        <v>54876</v>
      </c>
      <c r="E1310" s="1">
        <v>3</v>
      </c>
      <c r="F1310" s="1">
        <v>82</v>
      </c>
      <c r="G1310" s="1">
        <v>25</v>
      </c>
      <c r="H1310" s="1">
        <v>90608.41</v>
      </c>
      <c r="I1310" t="str" cm="1">
        <f t="array" ref="I1310">_xlfn.XLOOKUP('ML case Study'!B1310,Table1_1[[#All],[city]],Table1_1[[#All],[city type]],,0,1)</f>
        <v>non-metro cities</v>
      </c>
      <c r="J1310" t="str" cm="1">
        <f t="array" ref="J1310">_xlfn.XLOOKUP(A1310,Table3_1[[#All],[college]],Table3_1[[#All],[college_category]],,0,1)</f>
        <v>Tier 3</v>
      </c>
    </row>
    <row r="1311" spans="1:10" x14ac:dyDescent="0.25">
      <c r="A1311" s="1" t="s">
        <v>25</v>
      </c>
      <c r="B1311" s="1" t="s">
        <v>18</v>
      </c>
      <c r="C1311" s="1" t="s">
        <v>13</v>
      </c>
      <c r="D1311" s="1">
        <v>55179</v>
      </c>
      <c r="E1311" s="1">
        <v>4</v>
      </c>
      <c r="F1311" s="1">
        <v>54</v>
      </c>
      <c r="G1311" s="1">
        <v>41</v>
      </c>
      <c r="H1311" s="1">
        <v>72895.67</v>
      </c>
      <c r="I1311" t="str" cm="1">
        <f t="array" ref="I1311">_xlfn.XLOOKUP('ML case Study'!B1311,Table1_1[[#All],[city]],Table1_1[[#All],[city type]],,0,1)</f>
        <v>non-metro cities</v>
      </c>
      <c r="J1311" t="str" cm="1">
        <f t="array" ref="J1311">_xlfn.XLOOKUP(A1311,Table3_1[[#All],[college]],Table3_1[[#All],[college_category]],,0,1)</f>
        <v>Tier 3</v>
      </c>
    </row>
    <row r="1312" spans="1:10" x14ac:dyDescent="0.25">
      <c r="A1312" s="1" t="s">
        <v>50</v>
      </c>
      <c r="B1312" s="1" t="s">
        <v>18</v>
      </c>
      <c r="C1312" s="1" t="s">
        <v>13</v>
      </c>
      <c r="D1312" s="1">
        <v>47650</v>
      </c>
      <c r="E1312" s="1">
        <v>2</v>
      </c>
      <c r="F1312" s="1">
        <v>49</v>
      </c>
      <c r="G1312" s="1">
        <v>42</v>
      </c>
      <c r="H1312" s="1">
        <v>72634.98</v>
      </c>
      <c r="I1312" t="str" cm="1">
        <f t="array" ref="I1312">_xlfn.XLOOKUP('ML case Study'!B1312,Table1_1[[#All],[city]],Table1_1[[#All],[city type]],,0,1)</f>
        <v>non-metro cities</v>
      </c>
      <c r="J1312" t="str" cm="1">
        <f t="array" ref="J1312">_xlfn.XLOOKUP(A1312,Table3_1[[#All],[college]],Table3_1[[#All],[college_category]],,0,1)</f>
        <v>Tier 1</v>
      </c>
    </row>
    <row r="1313" spans="1:10" x14ac:dyDescent="0.25">
      <c r="A1313" s="1" t="s">
        <v>28</v>
      </c>
      <c r="B1313" s="1" t="s">
        <v>24</v>
      </c>
      <c r="C1313" s="1" t="s">
        <v>13</v>
      </c>
      <c r="D1313" s="1">
        <v>52669</v>
      </c>
      <c r="E1313" s="1">
        <v>2</v>
      </c>
      <c r="F1313" s="1">
        <v>84</v>
      </c>
      <c r="G1313" s="1">
        <v>33</v>
      </c>
      <c r="H1313" s="1">
        <v>66633.06</v>
      </c>
      <c r="I1313" t="str" cm="1">
        <f t="array" ref="I1313">_xlfn.XLOOKUP('ML case Study'!B1313,Table1_1[[#All],[city]],Table1_1[[#All],[city type]],,0,1)</f>
        <v>Metrio City</v>
      </c>
      <c r="J1313" t="str" cm="1">
        <f t="array" ref="J1313">_xlfn.XLOOKUP(A1313,Table3_1[[#All],[college]],Table3_1[[#All],[college_category]],,0,1)</f>
        <v>Tier 1</v>
      </c>
    </row>
    <row r="1314" spans="1:10" x14ac:dyDescent="0.25">
      <c r="A1314" s="1" t="s">
        <v>89</v>
      </c>
      <c r="B1314" s="1" t="s">
        <v>35</v>
      </c>
      <c r="C1314" s="1" t="s">
        <v>13</v>
      </c>
      <c r="D1314" s="1">
        <v>64069</v>
      </c>
      <c r="E1314" s="1">
        <v>2</v>
      </c>
      <c r="F1314" s="1">
        <v>40</v>
      </c>
      <c r="G1314" s="1">
        <v>34</v>
      </c>
      <c r="H1314" s="1">
        <v>76812.81</v>
      </c>
      <c r="I1314" t="str" cm="1">
        <f t="array" ref="I1314">_xlfn.XLOOKUP('ML case Study'!B1314,Table1_1[[#All],[city]],Table1_1[[#All],[city type]],,0,1)</f>
        <v>Metrio City</v>
      </c>
      <c r="J1314" t="str" cm="1">
        <f t="array" ref="J1314">_xlfn.XLOOKUP(A1314,Table3_1[[#All],[college]],Table3_1[[#All],[college_category]],,0,1)</f>
        <v>Tier 2</v>
      </c>
    </row>
    <row r="1315" spans="1:10" x14ac:dyDescent="0.25">
      <c r="A1315" s="1" t="s">
        <v>77</v>
      </c>
      <c r="B1315" s="1" t="s">
        <v>9</v>
      </c>
      <c r="C1315" s="1" t="s">
        <v>10</v>
      </c>
      <c r="D1315" s="1">
        <v>56004</v>
      </c>
      <c r="E1315" s="1">
        <v>1</v>
      </c>
      <c r="F1315" s="1">
        <v>69</v>
      </c>
      <c r="G1315" s="1">
        <v>19</v>
      </c>
      <c r="H1315" s="1">
        <v>92433.88</v>
      </c>
      <c r="I1315" t="str" cm="1">
        <f t="array" ref="I1315">_xlfn.XLOOKUP('ML case Study'!B1315,Table1_1[[#All],[city]],Table1_1[[#All],[city type]],,0,1)</f>
        <v>non-metro cities</v>
      </c>
      <c r="J1315" t="str" cm="1">
        <f t="array" ref="J1315">_xlfn.XLOOKUP(A1315,Table3_1[[#All],[college]],Table3_1[[#All],[college_category]],,0,1)</f>
        <v>Tier 2</v>
      </c>
    </row>
    <row r="1316" spans="1:10" x14ac:dyDescent="0.25">
      <c r="A1316" s="1" t="s">
        <v>64</v>
      </c>
      <c r="B1316" s="1" t="s">
        <v>52</v>
      </c>
      <c r="C1316" s="1" t="s">
        <v>10</v>
      </c>
      <c r="D1316" s="1">
        <v>46000</v>
      </c>
      <c r="E1316" s="1">
        <v>4</v>
      </c>
      <c r="F1316" s="1">
        <v>64</v>
      </c>
      <c r="G1316" s="1">
        <v>30</v>
      </c>
      <c r="H1316" s="1">
        <v>63148.62</v>
      </c>
      <c r="I1316" t="str" cm="1">
        <f t="array" ref="I1316">_xlfn.XLOOKUP('ML case Study'!B1316,Table1_1[[#All],[city]],Table1_1[[#All],[city type]],,0,1)</f>
        <v>non-metro cities</v>
      </c>
      <c r="J1316" t="str" cm="1">
        <f t="array" ref="J1316">_xlfn.XLOOKUP(A1316,Table3_1[[#All],[college]],Table3_1[[#All],[college_category]],,0,1)</f>
        <v>Tier 1</v>
      </c>
    </row>
    <row r="1317" spans="1:10" x14ac:dyDescent="0.25">
      <c r="A1317" s="1" t="s">
        <v>87</v>
      </c>
      <c r="B1317" s="1" t="s">
        <v>30</v>
      </c>
      <c r="C1317" s="1" t="s">
        <v>13</v>
      </c>
      <c r="D1317" s="1">
        <v>50518</v>
      </c>
      <c r="E1317" s="1">
        <v>3</v>
      </c>
      <c r="F1317" s="1">
        <v>75</v>
      </c>
      <c r="G1317" s="1">
        <v>18</v>
      </c>
      <c r="H1317" s="1">
        <v>82046.23</v>
      </c>
      <c r="I1317" t="str" cm="1">
        <f t="array" ref="I1317">_xlfn.XLOOKUP('ML case Study'!B1317,Table1_1[[#All],[city]],Table1_1[[#All],[city type]],,0,1)</f>
        <v>Metrio City</v>
      </c>
      <c r="J1317" t="str" cm="1">
        <f t="array" ref="J1317">_xlfn.XLOOKUP(A1317,Table3_1[[#All],[college]],Table3_1[[#All],[college_category]],,0,1)</f>
        <v>Tier 2</v>
      </c>
    </row>
    <row r="1318" spans="1:10" x14ac:dyDescent="0.25">
      <c r="A1318" s="1" t="s">
        <v>90</v>
      </c>
      <c r="B1318" s="1" t="s">
        <v>9</v>
      </c>
      <c r="C1318" s="1" t="s">
        <v>13</v>
      </c>
      <c r="D1318" s="1">
        <v>50130</v>
      </c>
      <c r="E1318" s="1">
        <v>2</v>
      </c>
      <c r="F1318" s="1">
        <v>40</v>
      </c>
      <c r="G1318" s="1">
        <v>19</v>
      </c>
      <c r="H1318" s="1">
        <v>54356.95</v>
      </c>
      <c r="I1318" t="str" cm="1">
        <f t="array" ref="I1318">_xlfn.XLOOKUP('ML case Study'!B1318,Table1_1[[#All],[city]],Table1_1[[#All],[city type]],,0,1)</f>
        <v>non-metro cities</v>
      </c>
      <c r="J1318" t="str" cm="1">
        <f t="array" ref="J1318">_xlfn.XLOOKUP(A1318,Table3_1[[#All],[college]],Table3_1[[#All],[college_category]],,0,1)</f>
        <v>Tier 2</v>
      </c>
    </row>
    <row r="1319" spans="1:10" x14ac:dyDescent="0.25">
      <c r="A1319" s="1" t="s">
        <v>28</v>
      </c>
      <c r="B1319" s="1" t="s">
        <v>15</v>
      </c>
      <c r="C1319" s="1" t="s">
        <v>13</v>
      </c>
      <c r="D1319" s="1">
        <v>76070</v>
      </c>
      <c r="E1319" s="1">
        <v>2</v>
      </c>
      <c r="F1319" s="1">
        <v>54</v>
      </c>
      <c r="G1319" s="1">
        <v>18</v>
      </c>
      <c r="H1319" s="1">
        <v>58309.56</v>
      </c>
      <c r="I1319" t="str" cm="1">
        <f t="array" ref="I1319">_xlfn.XLOOKUP('ML case Study'!B1319,Table1_1[[#All],[city]],Table1_1[[#All],[city type]],,0,1)</f>
        <v>non-metro cities</v>
      </c>
      <c r="J1319" t="str" cm="1">
        <f t="array" ref="J1319">_xlfn.XLOOKUP(A1319,Table3_1[[#All],[college]],Table3_1[[#All],[college_category]],,0,1)</f>
        <v>Tier 1</v>
      </c>
    </row>
    <row r="1320" spans="1:10" x14ac:dyDescent="0.25">
      <c r="A1320" s="1" t="s">
        <v>51</v>
      </c>
      <c r="B1320" s="1" t="s">
        <v>35</v>
      </c>
      <c r="C1320" s="1" t="s">
        <v>13</v>
      </c>
      <c r="D1320" s="1">
        <v>60495</v>
      </c>
      <c r="E1320" s="1">
        <v>3</v>
      </c>
      <c r="F1320" s="1">
        <v>47</v>
      </c>
      <c r="G1320" s="1">
        <v>35</v>
      </c>
      <c r="H1320" s="1">
        <v>84676.05</v>
      </c>
      <c r="I1320" t="str" cm="1">
        <f t="array" ref="I1320">_xlfn.XLOOKUP('ML case Study'!B1320,Table1_1[[#All],[city]],Table1_1[[#All],[city type]],,0,1)</f>
        <v>Metrio City</v>
      </c>
      <c r="J1320" t="str" cm="1">
        <f t="array" ref="J1320">_xlfn.XLOOKUP(A1320,Table3_1[[#All],[college]],Table3_1[[#All],[college_category]],,0,1)</f>
        <v>Tier 2</v>
      </c>
    </row>
    <row r="1321" spans="1:10" x14ac:dyDescent="0.25">
      <c r="A1321" s="1" t="s">
        <v>63</v>
      </c>
      <c r="B1321" s="1" t="s">
        <v>22</v>
      </c>
      <c r="C1321" s="1" t="s">
        <v>13</v>
      </c>
      <c r="D1321" s="1">
        <v>50935</v>
      </c>
      <c r="E1321" s="1">
        <v>2</v>
      </c>
      <c r="F1321" s="1">
        <v>67</v>
      </c>
      <c r="G1321" s="1">
        <v>39</v>
      </c>
      <c r="H1321" s="1">
        <v>66054.39</v>
      </c>
      <c r="I1321" t="str" cm="1">
        <f t="array" ref="I1321">_xlfn.XLOOKUP('ML case Study'!B1321,Table1_1[[#All],[city]],Table1_1[[#All],[city type]],,0,1)</f>
        <v>Metrio City</v>
      </c>
      <c r="J1321" t="str" cm="1">
        <f t="array" ref="J1321">_xlfn.XLOOKUP(A1321,Table3_1[[#All],[college]],Table3_1[[#All],[college_category]],,0,1)</f>
        <v>Tier 3</v>
      </c>
    </row>
    <row r="1322" spans="1:10" x14ac:dyDescent="0.25">
      <c r="A1322" s="1" t="s">
        <v>53</v>
      </c>
      <c r="B1322" s="1" t="s">
        <v>41</v>
      </c>
      <c r="C1322" s="1" t="s">
        <v>13</v>
      </c>
      <c r="D1322" s="1">
        <v>60109</v>
      </c>
      <c r="E1322" s="1">
        <v>2</v>
      </c>
      <c r="F1322" s="1">
        <v>47</v>
      </c>
      <c r="G1322" s="1">
        <v>31</v>
      </c>
      <c r="H1322" s="1">
        <v>61396.480000000003</v>
      </c>
      <c r="I1322" t="str" cm="1">
        <f t="array" ref="I1322">_xlfn.XLOOKUP('ML case Study'!B1322,Table1_1[[#All],[city]],Table1_1[[#All],[city type]],,0,1)</f>
        <v>Metrio City</v>
      </c>
      <c r="J1322" t="str" cm="1">
        <f t="array" ref="J1322">_xlfn.XLOOKUP(A1322,Table3_1[[#All],[college]],Table3_1[[#All],[college_category]],,0,1)</f>
        <v>Tier 3</v>
      </c>
    </row>
    <row r="1323" spans="1:10" x14ac:dyDescent="0.25">
      <c r="A1323" s="1" t="s">
        <v>71</v>
      </c>
      <c r="B1323" s="1" t="s">
        <v>9</v>
      </c>
      <c r="C1323" s="1" t="s">
        <v>10</v>
      </c>
      <c r="D1323" s="1">
        <v>55145</v>
      </c>
      <c r="E1323" s="1">
        <v>4</v>
      </c>
      <c r="F1323" s="1">
        <v>38</v>
      </c>
      <c r="G1323" s="1">
        <v>62</v>
      </c>
      <c r="H1323" s="1">
        <v>82190.52</v>
      </c>
      <c r="I1323" t="str" cm="1">
        <f t="array" ref="I1323">_xlfn.XLOOKUP('ML case Study'!B1323,Table1_1[[#All],[city]],Table1_1[[#All],[city type]],,0,1)</f>
        <v>non-metro cities</v>
      </c>
      <c r="J1323" t="str" cm="1">
        <f t="array" ref="J1323">_xlfn.XLOOKUP(A1323,Table3_1[[#All],[college]],Table3_1[[#All],[college_category]],,0,1)</f>
        <v>Tier 3</v>
      </c>
    </row>
    <row r="1324" spans="1:10" x14ac:dyDescent="0.25">
      <c r="A1324" s="1" t="s">
        <v>53</v>
      </c>
      <c r="B1324" s="1" t="s">
        <v>20</v>
      </c>
      <c r="C1324" s="1" t="s">
        <v>13</v>
      </c>
      <c r="D1324" s="1">
        <v>62619</v>
      </c>
      <c r="E1324" s="1">
        <v>1</v>
      </c>
      <c r="F1324" s="1">
        <v>77</v>
      </c>
      <c r="G1324" s="1">
        <v>62</v>
      </c>
      <c r="H1324" s="1">
        <v>71767.67</v>
      </c>
      <c r="I1324" t="str" cm="1">
        <f t="array" ref="I1324">_xlfn.XLOOKUP('ML case Study'!B1324,Table1_1[[#All],[city]],Table1_1[[#All],[city type]],,0,1)</f>
        <v>non-metro cities</v>
      </c>
      <c r="J1324" t="str" cm="1">
        <f t="array" ref="J1324">_xlfn.XLOOKUP(A1324,Table3_1[[#All],[college]],Table3_1[[#All],[college_category]],,0,1)</f>
        <v>Tier 3</v>
      </c>
    </row>
    <row r="1325" spans="1:10" x14ac:dyDescent="0.25">
      <c r="A1325" s="1" t="s">
        <v>56</v>
      </c>
      <c r="B1325" s="1" t="s">
        <v>15</v>
      </c>
      <c r="C1325" s="1" t="s">
        <v>10</v>
      </c>
      <c r="D1325" s="1">
        <v>61299</v>
      </c>
      <c r="E1325" s="1">
        <v>4</v>
      </c>
      <c r="F1325" s="1">
        <v>72</v>
      </c>
      <c r="G1325" s="1">
        <v>42</v>
      </c>
      <c r="H1325" s="1">
        <v>103103.64</v>
      </c>
      <c r="I1325" t="str" cm="1">
        <f t="array" ref="I1325">_xlfn.XLOOKUP('ML case Study'!B1325,Table1_1[[#All],[city]],Table1_1[[#All],[city type]],,0,1)</f>
        <v>non-metro cities</v>
      </c>
      <c r="J1325" t="str" cm="1">
        <f t="array" ref="J1325">_xlfn.XLOOKUP(A1325,Table3_1[[#All],[college]],Table3_1[[#All],[college_category]],,0,1)</f>
        <v>Tier 2</v>
      </c>
    </row>
    <row r="1326" spans="1:10" x14ac:dyDescent="0.25">
      <c r="A1326" s="1" t="s">
        <v>27</v>
      </c>
      <c r="B1326" s="1" t="s">
        <v>18</v>
      </c>
      <c r="C1326" s="1" t="s">
        <v>13</v>
      </c>
      <c r="D1326" s="1">
        <v>47058</v>
      </c>
      <c r="E1326" s="1">
        <v>4</v>
      </c>
      <c r="F1326" s="1">
        <v>53</v>
      </c>
      <c r="G1326" s="1">
        <v>31</v>
      </c>
      <c r="H1326" s="1">
        <v>62076.85</v>
      </c>
      <c r="I1326" t="str" cm="1">
        <f t="array" ref="I1326">_xlfn.XLOOKUP('ML case Study'!B1326,Table1_1[[#All],[city]],Table1_1[[#All],[city type]],,0,1)</f>
        <v>non-metro cities</v>
      </c>
      <c r="J1326" t="str" cm="1">
        <f t="array" ref="J1326">_xlfn.XLOOKUP(A1326,Table3_1[[#All],[college]],Table3_1[[#All],[college_category]],,0,1)</f>
        <v>Tier 1</v>
      </c>
    </row>
    <row r="1327" spans="1:10" x14ac:dyDescent="0.25">
      <c r="A1327" s="1" t="s">
        <v>85</v>
      </c>
      <c r="B1327" s="1" t="s">
        <v>41</v>
      </c>
      <c r="C1327" s="1" t="s">
        <v>13</v>
      </c>
      <c r="D1327" s="1">
        <v>59344</v>
      </c>
      <c r="E1327" s="1">
        <v>1</v>
      </c>
      <c r="F1327" s="1">
        <v>64</v>
      </c>
      <c r="G1327" s="1">
        <v>61</v>
      </c>
      <c r="H1327" s="1">
        <v>84601.54</v>
      </c>
      <c r="I1327" t="str" cm="1">
        <f t="array" ref="I1327">_xlfn.XLOOKUP('ML case Study'!B1327,Table1_1[[#All],[city]],Table1_1[[#All],[city type]],,0,1)</f>
        <v>Metrio City</v>
      </c>
      <c r="J1327" t="str" cm="1">
        <f t="array" ref="J1327">_xlfn.XLOOKUP(A1327,Table3_1[[#All],[college]],Table3_1[[#All],[college_category]],,0,1)</f>
        <v>Tier 3</v>
      </c>
    </row>
    <row r="1328" spans="1:10" x14ac:dyDescent="0.25">
      <c r="A1328" s="1" t="s">
        <v>32</v>
      </c>
      <c r="B1328" s="1" t="s">
        <v>9</v>
      </c>
      <c r="C1328" s="1" t="s">
        <v>13</v>
      </c>
      <c r="D1328" s="1">
        <v>61239</v>
      </c>
      <c r="E1328" s="1">
        <v>4</v>
      </c>
      <c r="F1328" s="1">
        <v>85</v>
      </c>
      <c r="G1328" s="1">
        <v>42</v>
      </c>
      <c r="H1328" s="1">
        <v>69545.88</v>
      </c>
      <c r="I1328" t="str" cm="1">
        <f t="array" ref="I1328">_xlfn.XLOOKUP('ML case Study'!B1328,Table1_1[[#All],[city]],Table1_1[[#All],[city type]],,0,1)</f>
        <v>non-metro cities</v>
      </c>
      <c r="J1328" t="str" cm="1">
        <f t="array" ref="J1328">_xlfn.XLOOKUP(A1328,Table3_1[[#All],[college]],Table3_1[[#All],[college_category]],,0,1)</f>
        <v>Tier 1</v>
      </c>
    </row>
    <row r="1329" spans="1:10" x14ac:dyDescent="0.25">
      <c r="A1329" s="1" t="s">
        <v>45</v>
      </c>
      <c r="B1329" s="1" t="s">
        <v>35</v>
      </c>
      <c r="C1329" s="1" t="s">
        <v>13</v>
      </c>
      <c r="D1329" s="1">
        <v>57311</v>
      </c>
      <c r="E1329" s="1">
        <v>3</v>
      </c>
      <c r="F1329" s="1">
        <v>54</v>
      </c>
      <c r="G1329" s="1">
        <v>51</v>
      </c>
      <c r="H1329" s="1">
        <v>66931.929999999993</v>
      </c>
      <c r="I1329" t="str" cm="1">
        <f t="array" ref="I1329">_xlfn.XLOOKUP('ML case Study'!B1329,Table1_1[[#All],[city]],Table1_1[[#All],[city type]],,0,1)</f>
        <v>Metrio City</v>
      </c>
      <c r="J1329" t="str" cm="1">
        <f t="array" ref="J1329">_xlfn.XLOOKUP(A1329,Table3_1[[#All],[college]],Table3_1[[#All],[college_category]],,0,1)</f>
        <v>Tier 1</v>
      </c>
    </row>
    <row r="1330" spans="1:10" x14ac:dyDescent="0.25">
      <c r="A1330" s="1" t="s">
        <v>50</v>
      </c>
      <c r="B1330" s="1" t="s">
        <v>18</v>
      </c>
      <c r="C1330" s="1" t="s">
        <v>13</v>
      </c>
      <c r="D1330" s="1">
        <v>47080</v>
      </c>
      <c r="E1330" s="1">
        <v>4</v>
      </c>
      <c r="F1330" s="1">
        <v>66</v>
      </c>
      <c r="G1330" s="1">
        <v>23</v>
      </c>
      <c r="H1330" s="1">
        <v>84688.33</v>
      </c>
      <c r="I1330" t="str" cm="1">
        <f t="array" ref="I1330">_xlfn.XLOOKUP('ML case Study'!B1330,Table1_1[[#All],[city]],Table1_1[[#All],[city type]],,0,1)</f>
        <v>non-metro cities</v>
      </c>
      <c r="J1330" t="str" cm="1">
        <f t="array" ref="J1330">_xlfn.XLOOKUP(A1330,Table3_1[[#All],[college]],Table3_1[[#All],[college_category]],,0,1)</f>
        <v>Tier 1</v>
      </c>
    </row>
    <row r="1331" spans="1:10" x14ac:dyDescent="0.25">
      <c r="A1331" s="1" t="s">
        <v>54</v>
      </c>
      <c r="B1331" s="1" t="s">
        <v>30</v>
      </c>
      <c r="C1331" s="1" t="s">
        <v>13</v>
      </c>
      <c r="D1331" s="1">
        <v>59189</v>
      </c>
      <c r="E1331" s="1">
        <v>4</v>
      </c>
      <c r="F1331" s="1">
        <v>45</v>
      </c>
      <c r="G1331" s="1">
        <v>52</v>
      </c>
      <c r="H1331" s="1">
        <v>82670.850000000006</v>
      </c>
      <c r="I1331" t="str" cm="1">
        <f t="array" ref="I1331">_xlfn.XLOOKUP('ML case Study'!B1331,Table1_1[[#All],[city]],Table1_1[[#All],[city type]],,0,1)</f>
        <v>Metrio City</v>
      </c>
      <c r="J1331" t="str" cm="1">
        <f t="array" ref="J1331">_xlfn.XLOOKUP(A1331,Table3_1[[#All],[college]],Table3_1[[#All],[college_category]],,0,1)</f>
        <v>Tier 1</v>
      </c>
    </row>
    <row r="1332" spans="1:10" x14ac:dyDescent="0.25">
      <c r="A1332" s="1" t="s">
        <v>82</v>
      </c>
      <c r="B1332" s="1" t="s">
        <v>35</v>
      </c>
      <c r="C1332" s="1" t="s">
        <v>13</v>
      </c>
      <c r="D1332" s="1">
        <v>46452</v>
      </c>
      <c r="E1332" s="1">
        <v>4</v>
      </c>
      <c r="F1332" s="1">
        <v>83</v>
      </c>
      <c r="G1332" s="1">
        <v>57</v>
      </c>
      <c r="H1332" s="1">
        <v>70993.97</v>
      </c>
      <c r="I1332" t="str" cm="1">
        <f t="array" ref="I1332">_xlfn.XLOOKUP('ML case Study'!B1332,Table1_1[[#All],[city]],Table1_1[[#All],[city type]],,0,1)</f>
        <v>Metrio City</v>
      </c>
      <c r="J1332" t="str" cm="1">
        <f t="array" ref="J1332">_xlfn.XLOOKUP(A1332,Table3_1[[#All],[college]],Table3_1[[#All],[college_category]],,0,1)</f>
        <v>Tier 2</v>
      </c>
    </row>
    <row r="1333" spans="1:10" x14ac:dyDescent="0.25">
      <c r="A1333" s="1" t="s">
        <v>37</v>
      </c>
      <c r="B1333" s="1" t="s">
        <v>22</v>
      </c>
      <c r="C1333" s="1" t="s">
        <v>13</v>
      </c>
      <c r="D1333" s="1">
        <v>58254</v>
      </c>
      <c r="E1333" s="1">
        <v>4</v>
      </c>
      <c r="F1333" s="1">
        <v>42</v>
      </c>
      <c r="G1333" s="1">
        <v>23</v>
      </c>
      <c r="H1333" s="1">
        <v>73463.16</v>
      </c>
      <c r="I1333" t="str" cm="1">
        <f t="array" ref="I1333">_xlfn.XLOOKUP('ML case Study'!B1333,Table1_1[[#All],[city]],Table1_1[[#All],[city type]],,0,1)</f>
        <v>Metrio City</v>
      </c>
      <c r="J1333" t="str" cm="1">
        <f t="array" ref="J1333">_xlfn.XLOOKUP(A1333,Table3_1[[#All],[college]],Table3_1[[#All],[college_category]],,0,1)</f>
        <v>Tier 3</v>
      </c>
    </row>
    <row r="1334" spans="1:10" x14ac:dyDescent="0.25">
      <c r="A1334" s="1" t="s">
        <v>25</v>
      </c>
      <c r="B1334" s="1" t="s">
        <v>30</v>
      </c>
      <c r="C1334" s="1" t="s">
        <v>13</v>
      </c>
      <c r="D1334" s="1">
        <v>72649</v>
      </c>
      <c r="E1334" s="1">
        <v>3</v>
      </c>
      <c r="F1334" s="1">
        <v>69</v>
      </c>
      <c r="G1334" s="1">
        <v>52</v>
      </c>
      <c r="H1334" s="1">
        <v>78861.460000000006</v>
      </c>
      <c r="I1334" t="str" cm="1">
        <f t="array" ref="I1334">_xlfn.XLOOKUP('ML case Study'!B1334,Table1_1[[#All],[city]],Table1_1[[#All],[city type]],,0,1)</f>
        <v>Metrio City</v>
      </c>
      <c r="J1334" t="str" cm="1">
        <f t="array" ref="J1334">_xlfn.XLOOKUP(A1334,Table3_1[[#All],[college]],Table3_1[[#All],[college_category]],,0,1)</f>
        <v>Tier 3</v>
      </c>
    </row>
    <row r="1335" spans="1:10" x14ac:dyDescent="0.25">
      <c r="A1335" s="1" t="s">
        <v>32</v>
      </c>
      <c r="B1335" s="1" t="s">
        <v>31</v>
      </c>
      <c r="C1335" s="1" t="s">
        <v>13</v>
      </c>
      <c r="D1335" s="1">
        <v>59661</v>
      </c>
      <c r="E1335" s="1">
        <v>4</v>
      </c>
      <c r="F1335" s="1">
        <v>68</v>
      </c>
      <c r="G1335" s="1">
        <v>50</v>
      </c>
      <c r="H1335" s="1">
        <v>69712.399999999994</v>
      </c>
      <c r="I1335" t="str" cm="1">
        <f t="array" ref="I1335">_xlfn.XLOOKUP('ML case Study'!B1335,Table1_1[[#All],[city]],Table1_1[[#All],[city type]],,0,1)</f>
        <v>Metrio City</v>
      </c>
      <c r="J1335" t="str" cm="1">
        <f t="array" ref="J1335">_xlfn.XLOOKUP(A1335,Table3_1[[#All],[college]],Table3_1[[#All],[college_category]],,0,1)</f>
        <v>Tier 1</v>
      </c>
    </row>
    <row r="1336" spans="1:10" x14ac:dyDescent="0.25">
      <c r="A1336" s="1" t="s">
        <v>19</v>
      </c>
      <c r="B1336" s="1" t="s">
        <v>22</v>
      </c>
      <c r="C1336" s="1" t="s">
        <v>13</v>
      </c>
      <c r="D1336" s="1">
        <v>53714</v>
      </c>
      <c r="E1336" s="1">
        <v>1</v>
      </c>
      <c r="F1336" s="1">
        <v>67</v>
      </c>
      <c r="G1336" s="1">
        <v>18</v>
      </c>
      <c r="H1336" s="1">
        <v>69298.75</v>
      </c>
      <c r="I1336" t="str" cm="1">
        <f t="array" ref="I1336">_xlfn.XLOOKUP('ML case Study'!B1336,Table1_1[[#All],[city]],Table1_1[[#All],[city type]],,0,1)</f>
        <v>Metrio City</v>
      </c>
      <c r="J1336" t="str" cm="1">
        <f t="array" ref="J1336">_xlfn.XLOOKUP(A1336,Table3_1[[#All],[college]],Table3_1[[#All],[college_category]],,0,1)</f>
        <v>Tier 2</v>
      </c>
    </row>
    <row r="1337" spans="1:10" x14ac:dyDescent="0.25">
      <c r="A1337" s="1" t="s">
        <v>76</v>
      </c>
      <c r="B1337" s="1" t="s">
        <v>43</v>
      </c>
      <c r="C1337" s="1" t="s">
        <v>13</v>
      </c>
      <c r="D1337" s="1">
        <v>61957</v>
      </c>
      <c r="E1337" s="1">
        <v>1</v>
      </c>
      <c r="F1337" s="1">
        <v>47</v>
      </c>
      <c r="G1337" s="1">
        <v>18</v>
      </c>
      <c r="H1337" s="1">
        <v>66397.77</v>
      </c>
      <c r="I1337" t="str" cm="1">
        <f t="array" ref="I1337">_xlfn.XLOOKUP('ML case Study'!B1337,Table1_1[[#All],[city]],Table1_1[[#All],[city type]],,0,1)</f>
        <v>non-metro cities</v>
      </c>
      <c r="J1337" t="str" cm="1">
        <f t="array" ref="J1337">_xlfn.XLOOKUP(A1337,Table3_1[[#All],[college]],Table3_1[[#All],[college_category]],,0,1)</f>
        <v>Tier 3</v>
      </c>
    </row>
    <row r="1338" spans="1:10" x14ac:dyDescent="0.25">
      <c r="A1338" s="1" t="s">
        <v>50</v>
      </c>
      <c r="B1338" s="1" t="s">
        <v>30</v>
      </c>
      <c r="C1338" s="1" t="s">
        <v>13</v>
      </c>
      <c r="D1338" s="1">
        <v>53203</v>
      </c>
      <c r="E1338" s="1">
        <v>3</v>
      </c>
      <c r="F1338" s="1">
        <v>69</v>
      </c>
      <c r="G1338" s="1">
        <v>21</v>
      </c>
      <c r="H1338" s="1">
        <v>64044.38</v>
      </c>
      <c r="I1338" t="str" cm="1">
        <f t="array" ref="I1338">_xlfn.XLOOKUP('ML case Study'!B1338,Table1_1[[#All],[city]],Table1_1[[#All],[city type]],,0,1)</f>
        <v>Metrio City</v>
      </c>
      <c r="J1338" t="str" cm="1">
        <f t="array" ref="J1338">_xlfn.XLOOKUP(A1338,Table3_1[[#All],[college]],Table3_1[[#All],[college_category]],,0,1)</f>
        <v>Tier 1</v>
      </c>
    </row>
    <row r="1339" spans="1:10" x14ac:dyDescent="0.25">
      <c r="A1339" s="1" t="s">
        <v>76</v>
      </c>
      <c r="B1339" s="1" t="s">
        <v>9</v>
      </c>
      <c r="C1339" s="1" t="s">
        <v>10</v>
      </c>
      <c r="D1339" s="1">
        <v>55523</v>
      </c>
      <c r="E1339" s="1">
        <v>1</v>
      </c>
      <c r="F1339" s="1">
        <v>47</v>
      </c>
      <c r="G1339" s="1">
        <v>61</v>
      </c>
      <c r="H1339" s="1">
        <v>83346.06</v>
      </c>
      <c r="I1339" t="str" cm="1">
        <f t="array" ref="I1339">_xlfn.XLOOKUP('ML case Study'!B1339,Table1_1[[#All],[city]],Table1_1[[#All],[city type]],,0,1)</f>
        <v>non-metro cities</v>
      </c>
      <c r="J1339" t="str" cm="1">
        <f t="array" ref="J1339">_xlfn.XLOOKUP(A1339,Table3_1[[#All],[college]],Table3_1[[#All],[college_category]],,0,1)</f>
        <v>Tier 3</v>
      </c>
    </row>
    <row r="1340" spans="1:10" x14ac:dyDescent="0.25">
      <c r="A1340" s="1" t="s">
        <v>61</v>
      </c>
      <c r="B1340" s="1" t="s">
        <v>35</v>
      </c>
      <c r="C1340" s="1" t="s">
        <v>10</v>
      </c>
      <c r="D1340" s="1">
        <v>55523</v>
      </c>
      <c r="E1340" s="1">
        <v>3</v>
      </c>
      <c r="F1340" s="1">
        <v>66</v>
      </c>
      <c r="G1340" s="1">
        <v>19</v>
      </c>
      <c r="H1340" s="1">
        <v>71406.58</v>
      </c>
      <c r="I1340" t="str" cm="1">
        <f t="array" ref="I1340">_xlfn.XLOOKUP('ML case Study'!B1340,Table1_1[[#All],[city]],Table1_1[[#All],[city type]],,0,1)</f>
        <v>Metrio City</v>
      </c>
      <c r="J1340" t="str" cm="1">
        <f t="array" ref="J1340">_xlfn.XLOOKUP(A1340,Table3_1[[#All],[college]],Table3_1[[#All],[college_category]],,0,1)</f>
        <v>Tier 3</v>
      </c>
    </row>
    <row r="1341" spans="1:10" x14ac:dyDescent="0.25">
      <c r="A1341" s="1" t="s">
        <v>51</v>
      </c>
      <c r="B1341" s="1" t="s">
        <v>52</v>
      </c>
      <c r="C1341" s="1" t="s">
        <v>13</v>
      </c>
      <c r="D1341" s="1">
        <v>57081</v>
      </c>
      <c r="E1341" s="1">
        <v>1</v>
      </c>
      <c r="F1341" s="1">
        <v>84</v>
      </c>
      <c r="G1341" s="1">
        <v>18</v>
      </c>
      <c r="H1341" s="1">
        <v>68005.87</v>
      </c>
      <c r="I1341" t="str" cm="1">
        <f t="array" ref="I1341">_xlfn.XLOOKUP('ML case Study'!B1341,Table1_1[[#All],[city]],Table1_1[[#All],[city type]],,0,1)</f>
        <v>non-metro cities</v>
      </c>
      <c r="J1341" t="str" cm="1">
        <f t="array" ref="J1341">_xlfn.XLOOKUP(A1341,Table3_1[[#All],[college]],Table3_1[[#All],[college_category]],,0,1)</f>
        <v>Tier 2</v>
      </c>
    </row>
    <row r="1342" spans="1:10" x14ac:dyDescent="0.25">
      <c r="A1342" s="1" t="s">
        <v>25</v>
      </c>
      <c r="B1342" s="1" t="s">
        <v>12</v>
      </c>
      <c r="C1342" s="1" t="s">
        <v>13</v>
      </c>
      <c r="D1342" s="1">
        <v>60347</v>
      </c>
      <c r="E1342" s="1">
        <v>2</v>
      </c>
      <c r="F1342" s="1">
        <v>52</v>
      </c>
      <c r="G1342" s="1">
        <v>28</v>
      </c>
      <c r="H1342" s="1">
        <v>76764.02</v>
      </c>
      <c r="I1342" t="str" cm="1">
        <f t="array" ref="I1342">_xlfn.XLOOKUP('ML case Study'!B1342,Table1_1[[#All],[city]],Table1_1[[#All],[city type]],,0,1)</f>
        <v>non-metro cities</v>
      </c>
      <c r="J1342" t="str" cm="1">
        <f t="array" ref="J1342">_xlfn.XLOOKUP(A1342,Table3_1[[#All],[college]],Table3_1[[#All],[college_category]],,0,1)</f>
        <v>Tier 3</v>
      </c>
    </row>
    <row r="1343" spans="1:10" x14ac:dyDescent="0.25">
      <c r="A1343" s="1" t="s">
        <v>50</v>
      </c>
      <c r="B1343" s="1" t="s">
        <v>30</v>
      </c>
      <c r="C1343" s="1" t="s">
        <v>13</v>
      </c>
      <c r="D1343" s="1">
        <v>49010</v>
      </c>
      <c r="E1343" s="1">
        <v>2</v>
      </c>
      <c r="F1343" s="1">
        <v>81</v>
      </c>
      <c r="G1343" s="1">
        <v>33</v>
      </c>
      <c r="H1343" s="1">
        <v>82092.39</v>
      </c>
      <c r="I1343" t="str" cm="1">
        <f t="array" ref="I1343">_xlfn.XLOOKUP('ML case Study'!B1343,Table1_1[[#All],[city]],Table1_1[[#All],[city type]],,0,1)</f>
        <v>Metrio City</v>
      </c>
      <c r="J1343" t="str" cm="1">
        <f t="array" ref="J1343">_xlfn.XLOOKUP(A1343,Table3_1[[#All],[college]],Table3_1[[#All],[college_category]],,0,1)</f>
        <v>Tier 1</v>
      </c>
    </row>
    <row r="1344" spans="1:10" x14ac:dyDescent="0.25">
      <c r="A1344" s="1" t="s">
        <v>37</v>
      </c>
      <c r="B1344" s="1" t="s">
        <v>18</v>
      </c>
      <c r="C1344" s="1" t="s">
        <v>13</v>
      </c>
      <c r="D1344" s="1">
        <v>57879</v>
      </c>
      <c r="E1344" s="1">
        <v>4</v>
      </c>
      <c r="F1344" s="1">
        <v>74</v>
      </c>
      <c r="G1344" s="1">
        <v>32</v>
      </c>
      <c r="H1344" s="1">
        <v>73878.100000000006</v>
      </c>
      <c r="I1344" t="str" cm="1">
        <f t="array" ref="I1344">_xlfn.XLOOKUP('ML case Study'!B1344,Table1_1[[#All],[city]],Table1_1[[#All],[city type]],,0,1)</f>
        <v>non-metro cities</v>
      </c>
      <c r="J1344" t="str" cm="1">
        <f t="array" ref="J1344">_xlfn.XLOOKUP(A1344,Table3_1[[#All],[college]],Table3_1[[#All],[college_category]],,0,1)</f>
        <v>Tier 3</v>
      </c>
    </row>
    <row r="1345" spans="1:10" x14ac:dyDescent="0.25">
      <c r="A1345" s="1" t="s">
        <v>23</v>
      </c>
      <c r="B1345" s="1" t="s">
        <v>26</v>
      </c>
      <c r="C1345" s="1" t="s">
        <v>13</v>
      </c>
      <c r="D1345" s="1">
        <v>54340</v>
      </c>
      <c r="E1345" s="1">
        <v>4</v>
      </c>
      <c r="F1345" s="1">
        <v>73</v>
      </c>
      <c r="G1345" s="1">
        <v>31</v>
      </c>
      <c r="H1345" s="1">
        <v>59950.89</v>
      </c>
      <c r="I1345" t="str" cm="1">
        <f t="array" ref="I1345">_xlfn.XLOOKUP('ML case Study'!B1345,Table1_1[[#All],[city]],Table1_1[[#All],[city type]],,0,1)</f>
        <v>Metrio City</v>
      </c>
      <c r="J1345" t="str" cm="1">
        <f t="array" ref="J1345">_xlfn.XLOOKUP(A1345,Table3_1[[#All],[college]],Table3_1[[#All],[college_category]],,0,1)</f>
        <v>Tier 2</v>
      </c>
    </row>
    <row r="1346" spans="1:10" x14ac:dyDescent="0.25">
      <c r="A1346" s="1" t="s">
        <v>45</v>
      </c>
      <c r="B1346" s="1" t="s">
        <v>12</v>
      </c>
      <c r="C1346" s="1" t="s">
        <v>13</v>
      </c>
      <c r="D1346" s="1">
        <v>60298</v>
      </c>
      <c r="E1346" s="1">
        <v>1</v>
      </c>
      <c r="F1346" s="1">
        <v>42</v>
      </c>
      <c r="G1346" s="1">
        <v>46</v>
      </c>
      <c r="H1346" s="1">
        <v>66602.34</v>
      </c>
      <c r="I1346" t="str" cm="1">
        <f t="array" ref="I1346">_xlfn.XLOOKUP('ML case Study'!B1346,Table1_1[[#All],[city]],Table1_1[[#All],[city type]],,0,1)</f>
        <v>non-metro cities</v>
      </c>
      <c r="J1346" t="str" cm="1">
        <f t="array" ref="J1346">_xlfn.XLOOKUP(A1346,Table3_1[[#All],[college]],Table3_1[[#All],[college_category]],,0,1)</f>
        <v>Tier 1</v>
      </c>
    </row>
    <row r="1347" spans="1:10" x14ac:dyDescent="0.25">
      <c r="A1347" s="1" t="s">
        <v>77</v>
      </c>
      <c r="B1347" s="1" t="s">
        <v>30</v>
      </c>
      <c r="C1347" s="1" t="s">
        <v>13</v>
      </c>
      <c r="D1347" s="1">
        <v>49944</v>
      </c>
      <c r="E1347" s="1">
        <v>2</v>
      </c>
      <c r="F1347" s="1">
        <v>56</v>
      </c>
      <c r="G1347" s="1">
        <v>37</v>
      </c>
      <c r="H1347" s="1">
        <v>57768.44</v>
      </c>
      <c r="I1347" t="str" cm="1">
        <f t="array" ref="I1347">_xlfn.XLOOKUP('ML case Study'!B1347,Table1_1[[#All],[city]],Table1_1[[#All],[city type]],,0,1)</f>
        <v>Metrio City</v>
      </c>
      <c r="J1347" t="str" cm="1">
        <f t="array" ref="J1347">_xlfn.XLOOKUP(A1347,Table3_1[[#All],[college]],Table3_1[[#All],[college_category]],,0,1)</f>
        <v>Tier 2</v>
      </c>
    </row>
    <row r="1348" spans="1:10" x14ac:dyDescent="0.25">
      <c r="A1348" s="1" t="s">
        <v>90</v>
      </c>
      <c r="B1348" s="1" t="s">
        <v>35</v>
      </c>
      <c r="C1348" s="1" t="s">
        <v>13</v>
      </c>
      <c r="D1348" s="1">
        <v>53124</v>
      </c>
      <c r="E1348" s="1">
        <v>4</v>
      </c>
      <c r="F1348" s="1">
        <v>40</v>
      </c>
      <c r="G1348" s="1">
        <v>37</v>
      </c>
      <c r="H1348" s="1">
        <v>70083.3</v>
      </c>
      <c r="I1348" t="str" cm="1">
        <f t="array" ref="I1348">_xlfn.XLOOKUP('ML case Study'!B1348,Table1_1[[#All],[city]],Table1_1[[#All],[city type]],,0,1)</f>
        <v>Metrio City</v>
      </c>
      <c r="J1348" t="str" cm="1">
        <f t="array" ref="J1348">_xlfn.XLOOKUP(A1348,Table3_1[[#All],[college]],Table3_1[[#All],[college_category]],,0,1)</f>
        <v>Tier 2</v>
      </c>
    </row>
    <row r="1349" spans="1:10" x14ac:dyDescent="0.25">
      <c r="A1349" s="1" t="s">
        <v>27</v>
      </c>
      <c r="B1349" s="1" t="s">
        <v>18</v>
      </c>
      <c r="C1349" s="1" t="s">
        <v>13</v>
      </c>
      <c r="D1349" s="1">
        <v>51141</v>
      </c>
      <c r="E1349" s="1">
        <v>1</v>
      </c>
      <c r="F1349" s="1">
        <v>47</v>
      </c>
      <c r="G1349" s="1">
        <v>60</v>
      </c>
      <c r="H1349" s="1">
        <v>85648.48</v>
      </c>
      <c r="I1349" t="str" cm="1">
        <f t="array" ref="I1349">_xlfn.XLOOKUP('ML case Study'!B1349,Table1_1[[#All],[city]],Table1_1[[#All],[city type]],,0,1)</f>
        <v>non-metro cities</v>
      </c>
      <c r="J1349" t="str" cm="1">
        <f t="array" ref="J1349">_xlfn.XLOOKUP(A1349,Table3_1[[#All],[college]],Table3_1[[#All],[college_category]],,0,1)</f>
        <v>Tier 1</v>
      </c>
    </row>
    <row r="1350" spans="1:10" x14ac:dyDescent="0.25">
      <c r="A1350" s="1" t="s">
        <v>88</v>
      </c>
      <c r="B1350" s="1" t="s">
        <v>52</v>
      </c>
      <c r="C1350" s="1" t="s">
        <v>13</v>
      </c>
      <c r="D1350" s="1">
        <v>49497</v>
      </c>
      <c r="E1350" s="1">
        <v>1</v>
      </c>
      <c r="F1350" s="1">
        <v>50</v>
      </c>
      <c r="G1350" s="1">
        <v>25</v>
      </c>
      <c r="H1350" s="1">
        <v>74914.149999999994</v>
      </c>
      <c r="I1350" t="str" cm="1">
        <f t="array" ref="I1350">_xlfn.XLOOKUP('ML case Study'!B1350,Table1_1[[#All],[city]],Table1_1[[#All],[city type]],,0,1)</f>
        <v>non-metro cities</v>
      </c>
      <c r="J1350" t="str" cm="1">
        <f t="array" ref="J1350">_xlfn.XLOOKUP(A1350,Table3_1[[#All],[college]],Table3_1[[#All],[college_category]],,0,1)</f>
        <v>Tier 3</v>
      </c>
    </row>
    <row r="1351" spans="1:10" x14ac:dyDescent="0.25">
      <c r="A1351" s="1" t="s">
        <v>63</v>
      </c>
      <c r="B1351" s="1" t="s">
        <v>52</v>
      </c>
      <c r="C1351" s="1" t="s">
        <v>10</v>
      </c>
      <c r="D1351" s="1">
        <v>50197</v>
      </c>
      <c r="E1351" s="1">
        <v>2</v>
      </c>
      <c r="F1351" s="1">
        <v>66</v>
      </c>
      <c r="G1351" s="1">
        <v>62</v>
      </c>
      <c r="H1351" s="1">
        <v>85219.39</v>
      </c>
      <c r="I1351" t="str" cm="1">
        <f t="array" ref="I1351">_xlfn.XLOOKUP('ML case Study'!B1351,Table1_1[[#All],[city]],Table1_1[[#All],[city type]],,0,1)</f>
        <v>non-metro cities</v>
      </c>
      <c r="J1351" t="str" cm="1">
        <f t="array" ref="J1351">_xlfn.XLOOKUP(A1351,Table3_1[[#All],[college]],Table3_1[[#All],[college_category]],,0,1)</f>
        <v>Tier 3</v>
      </c>
    </row>
    <row r="1352" spans="1:10" x14ac:dyDescent="0.25">
      <c r="A1352" s="1" t="s">
        <v>76</v>
      </c>
      <c r="B1352" s="1" t="s">
        <v>52</v>
      </c>
      <c r="C1352" s="1" t="s">
        <v>13</v>
      </c>
      <c r="D1352" s="1">
        <v>63234</v>
      </c>
      <c r="E1352" s="1">
        <v>4</v>
      </c>
      <c r="F1352" s="1">
        <v>73</v>
      </c>
      <c r="G1352" s="1">
        <v>23</v>
      </c>
      <c r="H1352" s="1">
        <v>82910.94</v>
      </c>
      <c r="I1352" t="str" cm="1">
        <f t="array" ref="I1352">_xlfn.XLOOKUP('ML case Study'!B1352,Table1_1[[#All],[city]],Table1_1[[#All],[city type]],,0,1)</f>
        <v>non-metro cities</v>
      </c>
      <c r="J1352" t="str" cm="1">
        <f t="array" ref="J1352">_xlfn.XLOOKUP(A1352,Table3_1[[#All],[college]],Table3_1[[#All],[college_category]],,0,1)</f>
        <v>Tier 3</v>
      </c>
    </row>
    <row r="1353" spans="1:10" x14ac:dyDescent="0.25">
      <c r="A1353" s="1" t="s">
        <v>63</v>
      </c>
      <c r="B1353" s="1" t="s">
        <v>12</v>
      </c>
      <c r="C1353" s="1" t="s">
        <v>13</v>
      </c>
      <c r="D1353" s="1">
        <v>60059</v>
      </c>
      <c r="E1353" s="1">
        <v>2</v>
      </c>
      <c r="F1353" s="1">
        <v>71</v>
      </c>
      <c r="G1353" s="1">
        <v>56</v>
      </c>
      <c r="H1353" s="1">
        <v>74350.080000000002</v>
      </c>
      <c r="I1353" t="str" cm="1">
        <f t="array" ref="I1353">_xlfn.XLOOKUP('ML case Study'!B1353,Table1_1[[#All],[city]],Table1_1[[#All],[city type]],,0,1)</f>
        <v>non-metro cities</v>
      </c>
      <c r="J1353" t="str" cm="1">
        <f t="array" ref="J1353">_xlfn.XLOOKUP(A1353,Table3_1[[#All],[college]],Table3_1[[#All],[college_category]],,0,1)</f>
        <v>Tier 3</v>
      </c>
    </row>
    <row r="1354" spans="1:10" x14ac:dyDescent="0.25">
      <c r="A1354" s="1" t="s">
        <v>78</v>
      </c>
      <c r="B1354" s="1" t="s">
        <v>26</v>
      </c>
      <c r="C1354" s="1" t="s">
        <v>10</v>
      </c>
      <c r="D1354" s="1">
        <v>66487</v>
      </c>
      <c r="E1354" s="1">
        <v>1</v>
      </c>
      <c r="F1354" s="1">
        <v>50</v>
      </c>
      <c r="G1354" s="1">
        <v>27</v>
      </c>
      <c r="H1354" s="1">
        <v>103595.83</v>
      </c>
      <c r="I1354" t="str" cm="1">
        <f t="array" ref="I1354">_xlfn.XLOOKUP('ML case Study'!B1354,Table1_1[[#All],[city]],Table1_1[[#All],[city type]],,0,1)</f>
        <v>Metrio City</v>
      </c>
      <c r="J1354" t="str" cm="1">
        <f t="array" ref="J1354">_xlfn.XLOOKUP(A1354,Table3_1[[#All],[college]],Table3_1[[#All],[college_category]],,0,1)</f>
        <v>Tier 2</v>
      </c>
    </row>
    <row r="1355" spans="1:10" x14ac:dyDescent="0.25">
      <c r="A1355" s="1" t="s">
        <v>68</v>
      </c>
      <c r="B1355" s="1" t="s">
        <v>30</v>
      </c>
      <c r="C1355" s="1" t="s">
        <v>13</v>
      </c>
      <c r="D1355" s="1">
        <v>49292</v>
      </c>
      <c r="E1355" s="1">
        <v>4</v>
      </c>
      <c r="F1355" s="1">
        <v>49</v>
      </c>
      <c r="G1355" s="1">
        <v>19</v>
      </c>
      <c r="H1355" s="1">
        <v>70729.63</v>
      </c>
      <c r="I1355" t="str" cm="1">
        <f t="array" ref="I1355">_xlfn.XLOOKUP('ML case Study'!B1355,Table1_1[[#All],[city]],Table1_1[[#All],[city type]],,0,1)</f>
        <v>Metrio City</v>
      </c>
      <c r="J1355" t="str" cm="1">
        <f t="array" ref="J1355">_xlfn.XLOOKUP(A1355,Table3_1[[#All],[college]],Table3_1[[#All],[college_category]],,0,1)</f>
        <v>Tier 1</v>
      </c>
    </row>
    <row r="1356" spans="1:10" x14ac:dyDescent="0.25">
      <c r="A1356" s="1" t="s">
        <v>23</v>
      </c>
      <c r="B1356" s="1" t="s">
        <v>15</v>
      </c>
      <c r="C1356" s="1" t="s">
        <v>13</v>
      </c>
      <c r="D1356" s="1">
        <v>55400</v>
      </c>
      <c r="E1356" s="1">
        <v>4</v>
      </c>
      <c r="F1356" s="1">
        <v>48</v>
      </c>
      <c r="G1356" s="1">
        <v>52</v>
      </c>
      <c r="H1356" s="1">
        <v>70051.94</v>
      </c>
      <c r="I1356" t="str" cm="1">
        <f t="array" ref="I1356">_xlfn.XLOOKUP('ML case Study'!B1356,Table1_1[[#All],[city]],Table1_1[[#All],[city type]],,0,1)</f>
        <v>non-metro cities</v>
      </c>
      <c r="J1356" t="str" cm="1">
        <f t="array" ref="J1356">_xlfn.XLOOKUP(A1356,Table3_1[[#All],[college]],Table3_1[[#All],[college_category]],,0,1)</f>
        <v>Tier 2</v>
      </c>
    </row>
    <row r="1357" spans="1:10" x14ac:dyDescent="0.25">
      <c r="A1357" s="1" t="s">
        <v>28</v>
      </c>
      <c r="B1357" s="1" t="s">
        <v>31</v>
      </c>
      <c r="C1357" s="1" t="s">
        <v>13</v>
      </c>
      <c r="D1357" s="1">
        <v>53089</v>
      </c>
      <c r="E1357" s="1">
        <v>2</v>
      </c>
      <c r="F1357" s="1">
        <v>72</v>
      </c>
      <c r="G1357" s="1">
        <v>23</v>
      </c>
      <c r="H1357" s="1">
        <v>69403.490000000005</v>
      </c>
      <c r="I1357" t="str" cm="1">
        <f t="array" ref="I1357">_xlfn.XLOOKUP('ML case Study'!B1357,Table1_1[[#All],[city]],Table1_1[[#All],[city type]],,0,1)</f>
        <v>Metrio City</v>
      </c>
      <c r="J1357" t="str" cm="1">
        <f t="array" ref="J1357">_xlfn.XLOOKUP(A1357,Table3_1[[#All],[college]],Table3_1[[#All],[college_category]],,0,1)</f>
        <v>Tier 1</v>
      </c>
    </row>
    <row r="1358" spans="1:10" x14ac:dyDescent="0.25">
      <c r="A1358" s="1" t="s">
        <v>45</v>
      </c>
      <c r="B1358" s="1" t="s">
        <v>35</v>
      </c>
      <c r="C1358" s="1" t="s">
        <v>13</v>
      </c>
      <c r="D1358" s="1">
        <v>69345</v>
      </c>
      <c r="E1358" s="1">
        <v>3</v>
      </c>
      <c r="F1358" s="1">
        <v>79</v>
      </c>
      <c r="G1358" s="1">
        <v>56</v>
      </c>
      <c r="H1358" s="1">
        <v>84710.53</v>
      </c>
      <c r="I1358" t="str" cm="1">
        <f t="array" ref="I1358">_xlfn.XLOOKUP('ML case Study'!B1358,Table1_1[[#All],[city]],Table1_1[[#All],[city type]],,0,1)</f>
        <v>Metrio City</v>
      </c>
      <c r="J1358" t="str" cm="1">
        <f t="array" ref="J1358">_xlfn.XLOOKUP(A1358,Table3_1[[#All],[college]],Table3_1[[#All],[college_category]],,0,1)</f>
        <v>Tier 1</v>
      </c>
    </row>
    <row r="1359" spans="1:10" x14ac:dyDescent="0.25">
      <c r="A1359" s="1" t="s">
        <v>61</v>
      </c>
      <c r="B1359" s="1" t="s">
        <v>30</v>
      </c>
      <c r="C1359" s="1" t="s">
        <v>10</v>
      </c>
      <c r="D1359" s="1">
        <v>63508</v>
      </c>
      <c r="E1359" s="1">
        <v>1</v>
      </c>
      <c r="F1359" s="1">
        <v>48</v>
      </c>
      <c r="G1359" s="1">
        <v>30</v>
      </c>
      <c r="H1359" s="1">
        <v>95879.94</v>
      </c>
      <c r="I1359" t="str" cm="1">
        <f t="array" ref="I1359">_xlfn.XLOOKUP('ML case Study'!B1359,Table1_1[[#All],[city]],Table1_1[[#All],[city type]],,0,1)</f>
        <v>Metrio City</v>
      </c>
      <c r="J1359" t="str" cm="1">
        <f t="array" ref="J1359">_xlfn.XLOOKUP(A1359,Table3_1[[#All],[college]],Table3_1[[#All],[college_category]],,0,1)</f>
        <v>Tier 3</v>
      </c>
    </row>
    <row r="1360" spans="1:10" x14ac:dyDescent="0.25">
      <c r="A1360" s="1" t="s">
        <v>79</v>
      </c>
      <c r="B1360" s="1" t="s">
        <v>22</v>
      </c>
      <c r="C1360" s="1" t="s">
        <v>13</v>
      </c>
      <c r="D1360" s="1">
        <v>60057</v>
      </c>
      <c r="E1360" s="1">
        <v>1</v>
      </c>
      <c r="F1360" s="1">
        <v>61</v>
      </c>
      <c r="G1360" s="1">
        <v>60</v>
      </c>
      <c r="H1360" s="1">
        <v>73487.13</v>
      </c>
      <c r="I1360" t="str" cm="1">
        <f t="array" ref="I1360">_xlfn.XLOOKUP('ML case Study'!B1360,Table1_1[[#All],[city]],Table1_1[[#All],[city type]],,0,1)</f>
        <v>Metrio City</v>
      </c>
      <c r="J1360" t="str" cm="1">
        <f t="array" ref="J1360">_xlfn.XLOOKUP(A1360,Table3_1[[#All],[college]],Table3_1[[#All],[college_category]],,0,1)</f>
        <v>Tier 1</v>
      </c>
    </row>
    <row r="1361" spans="1:10" x14ac:dyDescent="0.25">
      <c r="A1361" s="1" t="s">
        <v>59</v>
      </c>
      <c r="B1361" s="1" t="s">
        <v>35</v>
      </c>
      <c r="C1361" s="1" t="s">
        <v>13</v>
      </c>
      <c r="D1361" s="1">
        <v>52402</v>
      </c>
      <c r="E1361" s="1">
        <v>3</v>
      </c>
      <c r="F1361" s="1">
        <v>35</v>
      </c>
      <c r="G1361" s="1">
        <v>30</v>
      </c>
      <c r="H1361" s="1">
        <v>61597.98</v>
      </c>
      <c r="I1361" t="str" cm="1">
        <f t="array" ref="I1361">_xlfn.XLOOKUP('ML case Study'!B1361,Table1_1[[#All],[city]],Table1_1[[#All],[city type]],,0,1)</f>
        <v>Metrio City</v>
      </c>
      <c r="J1361" t="str" cm="1">
        <f t="array" ref="J1361">_xlfn.XLOOKUP(A1361,Table3_1[[#All],[college]],Table3_1[[#All],[college_category]],,0,1)</f>
        <v>Tier 1</v>
      </c>
    </row>
    <row r="1362" spans="1:10" x14ac:dyDescent="0.25">
      <c r="A1362" s="1" t="s">
        <v>21</v>
      </c>
      <c r="B1362" s="1" t="s">
        <v>31</v>
      </c>
      <c r="C1362" s="1" t="s">
        <v>13</v>
      </c>
      <c r="D1362" s="1">
        <v>60180</v>
      </c>
      <c r="E1362" s="1">
        <v>2</v>
      </c>
      <c r="F1362" s="1">
        <v>68</v>
      </c>
      <c r="G1362" s="1">
        <v>18</v>
      </c>
      <c r="H1362" s="1">
        <v>63119.8</v>
      </c>
      <c r="I1362" t="str" cm="1">
        <f t="array" ref="I1362">_xlfn.XLOOKUP('ML case Study'!B1362,Table1_1[[#All],[city]],Table1_1[[#All],[city type]],,0,1)</f>
        <v>Metrio City</v>
      </c>
      <c r="J1362" t="str" cm="1">
        <f t="array" ref="J1362">_xlfn.XLOOKUP(A1362,Table3_1[[#All],[college]],Table3_1[[#All],[college_category]],,0,1)</f>
        <v>Tier 3</v>
      </c>
    </row>
    <row r="1363" spans="1:10" x14ac:dyDescent="0.25">
      <c r="A1363" s="1" t="s">
        <v>72</v>
      </c>
      <c r="B1363" s="1" t="s">
        <v>22</v>
      </c>
      <c r="C1363" s="1" t="s">
        <v>10</v>
      </c>
      <c r="D1363" s="1">
        <v>53422</v>
      </c>
      <c r="E1363" s="1">
        <v>4</v>
      </c>
      <c r="F1363" s="1">
        <v>44</v>
      </c>
      <c r="G1363" s="1">
        <v>34</v>
      </c>
      <c r="H1363" s="1">
        <v>98586.83</v>
      </c>
      <c r="I1363" t="str" cm="1">
        <f t="array" ref="I1363">_xlfn.XLOOKUP('ML case Study'!B1363,Table1_1[[#All],[city]],Table1_1[[#All],[city type]],,0,1)</f>
        <v>Metrio City</v>
      </c>
      <c r="J1363" t="str" cm="1">
        <f t="array" ref="J1363">_xlfn.XLOOKUP(A1363,Table3_1[[#All],[college]],Table3_1[[#All],[college_category]],,0,1)</f>
        <v>Tier 3</v>
      </c>
    </row>
    <row r="1364" spans="1:10" x14ac:dyDescent="0.25">
      <c r="A1364" s="1" t="s">
        <v>71</v>
      </c>
      <c r="B1364" s="1" t="s">
        <v>31</v>
      </c>
      <c r="C1364" s="1" t="s">
        <v>13</v>
      </c>
      <c r="D1364" s="1">
        <v>49857</v>
      </c>
      <c r="E1364" s="1">
        <v>3</v>
      </c>
      <c r="F1364" s="1">
        <v>37</v>
      </c>
      <c r="G1364" s="1">
        <v>37</v>
      </c>
      <c r="H1364" s="1">
        <v>71502.559999999998</v>
      </c>
      <c r="I1364" t="str" cm="1">
        <f t="array" ref="I1364">_xlfn.XLOOKUP('ML case Study'!B1364,Table1_1[[#All],[city]],Table1_1[[#All],[city type]],,0,1)</f>
        <v>Metrio City</v>
      </c>
      <c r="J1364" t="str" cm="1">
        <f t="array" ref="J1364">_xlfn.XLOOKUP(A1364,Table3_1[[#All],[college]],Table3_1[[#All],[college_category]],,0,1)</f>
        <v>Tier 3</v>
      </c>
    </row>
    <row r="1365" spans="1:10" x14ac:dyDescent="0.25">
      <c r="A1365" s="1" t="s">
        <v>79</v>
      </c>
      <c r="B1365" s="1" t="s">
        <v>18</v>
      </c>
      <c r="C1365" s="1" t="s">
        <v>13</v>
      </c>
      <c r="D1365" s="1">
        <v>48682</v>
      </c>
      <c r="E1365" s="1">
        <v>3</v>
      </c>
      <c r="F1365" s="1">
        <v>82</v>
      </c>
      <c r="G1365" s="1">
        <v>59</v>
      </c>
      <c r="H1365" s="1">
        <v>64320.67</v>
      </c>
      <c r="I1365" t="str" cm="1">
        <f t="array" ref="I1365">_xlfn.XLOOKUP('ML case Study'!B1365,Table1_1[[#All],[city]],Table1_1[[#All],[city type]],,0,1)</f>
        <v>non-metro cities</v>
      </c>
      <c r="J1365" t="str" cm="1">
        <f t="array" ref="J1365">_xlfn.XLOOKUP(A1365,Table3_1[[#All],[college]],Table3_1[[#All],[college_category]],,0,1)</f>
        <v>Tier 1</v>
      </c>
    </row>
    <row r="1366" spans="1:10" x14ac:dyDescent="0.25">
      <c r="A1366" s="1" t="s">
        <v>88</v>
      </c>
      <c r="B1366" s="1" t="s">
        <v>38</v>
      </c>
      <c r="C1366" s="1" t="s">
        <v>13</v>
      </c>
      <c r="D1366" s="1">
        <v>48516</v>
      </c>
      <c r="E1366" s="1">
        <v>2</v>
      </c>
      <c r="F1366" s="1">
        <v>37</v>
      </c>
      <c r="G1366" s="1">
        <v>63</v>
      </c>
      <c r="H1366" s="1">
        <v>77310.22</v>
      </c>
      <c r="I1366" t="str" cm="1">
        <f t="array" ref="I1366">_xlfn.XLOOKUP('ML case Study'!B1366,Table1_1[[#All],[city]],Table1_1[[#All],[city type]],,0,1)</f>
        <v>Metrio City</v>
      </c>
      <c r="J1366" t="str" cm="1">
        <f t="array" ref="J1366">_xlfn.XLOOKUP(A1366,Table3_1[[#All],[college]],Table3_1[[#All],[college_category]],,0,1)</f>
        <v>Tier 3</v>
      </c>
    </row>
    <row r="1367" spans="1:10" x14ac:dyDescent="0.25">
      <c r="A1367" s="1" t="s">
        <v>16</v>
      </c>
      <c r="B1367" s="1" t="s">
        <v>26</v>
      </c>
      <c r="C1367" s="1" t="s">
        <v>13</v>
      </c>
      <c r="D1367" s="1">
        <v>54363</v>
      </c>
      <c r="E1367" s="1">
        <v>3</v>
      </c>
      <c r="F1367" s="1">
        <v>44</v>
      </c>
      <c r="G1367" s="1">
        <v>55</v>
      </c>
      <c r="H1367" s="1">
        <v>74825.2</v>
      </c>
      <c r="I1367" t="str" cm="1">
        <f t="array" ref="I1367">_xlfn.XLOOKUP('ML case Study'!B1367,Table1_1[[#All],[city]],Table1_1[[#All],[city type]],,0,1)</f>
        <v>Metrio City</v>
      </c>
      <c r="J1367" t="str" cm="1">
        <f t="array" ref="J1367">_xlfn.XLOOKUP(A1367,Table3_1[[#All],[college]],Table3_1[[#All],[college_category]],,0,1)</f>
        <v>Tier 3</v>
      </c>
    </row>
    <row r="1368" spans="1:10" x14ac:dyDescent="0.25">
      <c r="A1368" s="1" t="s">
        <v>79</v>
      </c>
      <c r="B1368" s="1" t="s">
        <v>43</v>
      </c>
      <c r="C1368" s="1" t="s">
        <v>13</v>
      </c>
      <c r="D1368" s="1">
        <v>39636</v>
      </c>
      <c r="E1368" s="1">
        <v>3</v>
      </c>
      <c r="F1368" s="1">
        <v>43</v>
      </c>
      <c r="G1368" s="1">
        <v>23</v>
      </c>
      <c r="H1368" s="1">
        <v>59230.44</v>
      </c>
      <c r="I1368" t="str" cm="1">
        <f t="array" ref="I1368">_xlfn.XLOOKUP('ML case Study'!B1368,Table1_1[[#All],[city]],Table1_1[[#All],[city type]],,0,1)</f>
        <v>non-metro cities</v>
      </c>
      <c r="J1368" t="str" cm="1">
        <f t="array" ref="J1368">_xlfn.XLOOKUP(A1368,Table3_1[[#All],[college]],Table3_1[[#All],[college_category]],,0,1)</f>
        <v>Tier 1</v>
      </c>
    </row>
    <row r="1369" spans="1:10" x14ac:dyDescent="0.25">
      <c r="A1369" s="1" t="s">
        <v>61</v>
      </c>
      <c r="B1369" s="1" t="s">
        <v>26</v>
      </c>
      <c r="C1369" s="1" t="s">
        <v>10</v>
      </c>
      <c r="D1369" s="1">
        <v>65172</v>
      </c>
      <c r="E1369" s="1">
        <v>1</v>
      </c>
      <c r="F1369" s="1">
        <v>44</v>
      </c>
      <c r="G1369" s="1">
        <v>31</v>
      </c>
      <c r="H1369" s="1">
        <v>107138.14</v>
      </c>
      <c r="I1369" t="str" cm="1">
        <f t="array" ref="I1369">_xlfn.XLOOKUP('ML case Study'!B1369,Table1_1[[#All],[city]],Table1_1[[#All],[city type]],,0,1)</f>
        <v>Metrio City</v>
      </c>
      <c r="J1369" t="str" cm="1">
        <f t="array" ref="J1369">_xlfn.XLOOKUP(A1369,Table3_1[[#All],[college]],Table3_1[[#All],[college_category]],,0,1)</f>
        <v>Tier 3</v>
      </c>
    </row>
    <row r="1370" spans="1:10" x14ac:dyDescent="0.25">
      <c r="A1370" s="1" t="s">
        <v>73</v>
      </c>
      <c r="B1370" s="1" t="s">
        <v>52</v>
      </c>
      <c r="C1370" s="1" t="s">
        <v>10</v>
      </c>
      <c r="D1370" s="1">
        <v>58529</v>
      </c>
      <c r="E1370" s="1">
        <v>1</v>
      </c>
      <c r="F1370" s="1">
        <v>65</v>
      </c>
      <c r="G1370" s="1">
        <v>22</v>
      </c>
      <c r="H1370" s="1">
        <v>102763.61</v>
      </c>
      <c r="I1370" t="str" cm="1">
        <f t="array" ref="I1370">_xlfn.XLOOKUP('ML case Study'!B1370,Table1_1[[#All],[city]],Table1_1[[#All],[city type]],,0,1)</f>
        <v>non-metro cities</v>
      </c>
      <c r="J1370" t="str" cm="1">
        <f t="array" ref="J1370">_xlfn.XLOOKUP(A1370,Table3_1[[#All],[college]],Table3_1[[#All],[college_category]],,0,1)</f>
        <v>Tier 2</v>
      </c>
    </row>
    <row r="1371" spans="1:10" x14ac:dyDescent="0.25">
      <c r="A1371" s="1" t="s">
        <v>49</v>
      </c>
      <c r="B1371" s="1" t="s">
        <v>43</v>
      </c>
      <c r="C1371" s="1" t="s">
        <v>13</v>
      </c>
      <c r="D1371" s="1">
        <v>50011</v>
      </c>
      <c r="E1371" s="1">
        <v>2</v>
      </c>
      <c r="F1371" s="1">
        <v>72</v>
      </c>
      <c r="G1371" s="1">
        <v>18</v>
      </c>
      <c r="H1371" s="1">
        <v>69764.490000000005</v>
      </c>
      <c r="I1371" t="str" cm="1">
        <f t="array" ref="I1371">_xlfn.XLOOKUP('ML case Study'!B1371,Table1_1[[#All],[city]],Table1_1[[#All],[city type]],,0,1)</f>
        <v>non-metro cities</v>
      </c>
      <c r="J1371" t="str" cm="1">
        <f t="array" ref="J1371">_xlfn.XLOOKUP(A1371,Table3_1[[#All],[college]],Table3_1[[#All],[college_category]],,0,1)</f>
        <v>Tier 1</v>
      </c>
    </row>
    <row r="1372" spans="1:10" x14ac:dyDescent="0.25">
      <c r="A1372" s="1" t="s">
        <v>27</v>
      </c>
      <c r="B1372" s="1" t="s">
        <v>18</v>
      </c>
      <c r="C1372" s="1" t="s">
        <v>13</v>
      </c>
      <c r="D1372" s="1">
        <v>50020</v>
      </c>
      <c r="E1372" s="1">
        <v>4</v>
      </c>
      <c r="F1372" s="1">
        <v>75</v>
      </c>
      <c r="G1372" s="1">
        <v>19</v>
      </c>
      <c r="H1372" s="1">
        <v>59889.14</v>
      </c>
      <c r="I1372" t="str" cm="1">
        <f t="array" ref="I1372">_xlfn.XLOOKUP('ML case Study'!B1372,Table1_1[[#All],[city]],Table1_1[[#All],[city type]],,0,1)</f>
        <v>non-metro cities</v>
      </c>
      <c r="J1372" t="str" cm="1">
        <f t="array" ref="J1372">_xlfn.XLOOKUP(A1372,Table3_1[[#All],[college]],Table3_1[[#All],[college_category]],,0,1)</f>
        <v>Tier 1</v>
      </c>
    </row>
    <row r="1373" spans="1:10" x14ac:dyDescent="0.25">
      <c r="A1373" s="1" t="s">
        <v>63</v>
      </c>
      <c r="B1373" s="1" t="s">
        <v>31</v>
      </c>
      <c r="C1373" s="1" t="s">
        <v>13</v>
      </c>
      <c r="D1373" s="1">
        <v>55764</v>
      </c>
      <c r="E1373" s="1">
        <v>2</v>
      </c>
      <c r="F1373" s="1">
        <v>64</v>
      </c>
      <c r="G1373" s="1">
        <v>63</v>
      </c>
      <c r="H1373" s="1">
        <v>82356.41</v>
      </c>
      <c r="I1373" t="str" cm="1">
        <f t="array" ref="I1373">_xlfn.XLOOKUP('ML case Study'!B1373,Table1_1[[#All],[city]],Table1_1[[#All],[city type]],,0,1)</f>
        <v>Metrio City</v>
      </c>
      <c r="J1373" t="str" cm="1">
        <f t="array" ref="J1373">_xlfn.XLOOKUP(A1373,Table3_1[[#All],[college]],Table3_1[[#All],[college_category]],,0,1)</f>
        <v>Tier 3</v>
      </c>
    </row>
    <row r="1374" spans="1:10" x14ac:dyDescent="0.25">
      <c r="A1374" s="1" t="s">
        <v>68</v>
      </c>
      <c r="B1374" s="1" t="s">
        <v>31</v>
      </c>
      <c r="C1374" s="1" t="s">
        <v>10</v>
      </c>
      <c r="D1374" s="1">
        <v>60894</v>
      </c>
      <c r="E1374" s="1">
        <v>4</v>
      </c>
      <c r="F1374" s="1">
        <v>80</v>
      </c>
      <c r="G1374" s="1">
        <v>28</v>
      </c>
      <c r="H1374" s="1">
        <v>118651.89</v>
      </c>
      <c r="I1374" t="str" cm="1">
        <f t="array" ref="I1374">_xlfn.XLOOKUP('ML case Study'!B1374,Table1_1[[#All],[city]],Table1_1[[#All],[city type]],,0,1)</f>
        <v>Metrio City</v>
      </c>
      <c r="J1374" t="str" cm="1">
        <f t="array" ref="J1374">_xlfn.XLOOKUP(A1374,Table3_1[[#All],[college]],Table3_1[[#All],[college_category]],,0,1)</f>
        <v>Tier 1</v>
      </c>
    </row>
    <row r="1375" spans="1:10" x14ac:dyDescent="0.25">
      <c r="A1375" s="1" t="s">
        <v>83</v>
      </c>
      <c r="B1375" s="1" t="s">
        <v>41</v>
      </c>
      <c r="C1375" s="1" t="s">
        <v>13</v>
      </c>
      <c r="D1375" s="1">
        <v>42259</v>
      </c>
      <c r="E1375" s="1">
        <v>4</v>
      </c>
      <c r="F1375" s="1">
        <v>37</v>
      </c>
      <c r="G1375" s="1">
        <v>19</v>
      </c>
      <c r="H1375" s="1">
        <v>66762.27</v>
      </c>
      <c r="I1375" t="str" cm="1">
        <f t="array" ref="I1375">_xlfn.XLOOKUP('ML case Study'!B1375,Table1_1[[#All],[city]],Table1_1[[#All],[city type]],,0,1)</f>
        <v>Metrio City</v>
      </c>
      <c r="J1375" t="str" cm="1">
        <f t="array" ref="J1375">_xlfn.XLOOKUP(A1375,Table3_1[[#All],[college]],Table3_1[[#All],[college_category]],,0,1)</f>
        <v>Tier 1</v>
      </c>
    </row>
    <row r="1376" spans="1:10" x14ac:dyDescent="0.25">
      <c r="A1376" s="1" t="s">
        <v>56</v>
      </c>
      <c r="B1376" s="1" t="s">
        <v>41</v>
      </c>
      <c r="C1376" s="1" t="s">
        <v>13</v>
      </c>
      <c r="D1376" s="1">
        <v>59978</v>
      </c>
      <c r="E1376" s="1">
        <v>2</v>
      </c>
      <c r="F1376" s="1">
        <v>75</v>
      </c>
      <c r="G1376" s="1">
        <v>62</v>
      </c>
      <c r="H1376" s="1">
        <v>79454.740000000005</v>
      </c>
      <c r="I1376" t="str" cm="1">
        <f t="array" ref="I1376">_xlfn.XLOOKUP('ML case Study'!B1376,Table1_1[[#All],[city]],Table1_1[[#All],[city type]],,0,1)</f>
        <v>Metrio City</v>
      </c>
      <c r="J1376" t="str" cm="1">
        <f t="array" ref="J1376">_xlfn.XLOOKUP(A1376,Table3_1[[#All],[college]],Table3_1[[#All],[college_category]],,0,1)</f>
        <v>Tier 2</v>
      </c>
    </row>
    <row r="1377" spans="1:10" x14ac:dyDescent="0.25">
      <c r="A1377" s="1" t="s">
        <v>25</v>
      </c>
      <c r="B1377" s="1" t="s">
        <v>20</v>
      </c>
      <c r="C1377" s="1" t="s">
        <v>13</v>
      </c>
      <c r="D1377" s="1">
        <v>47129</v>
      </c>
      <c r="E1377" s="1">
        <v>1</v>
      </c>
      <c r="F1377" s="1">
        <v>41</v>
      </c>
      <c r="G1377" s="1">
        <v>26</v>
      </c>
      <c r="H1377" s="1">
        <v>66079.850000000006</v>
      </c>
      <c r="I1377" t="str" cm="1">
        <f t="array" ref="I1377">_xlfn.XLOOKUP('ML case Study'!B1377,Table1_1[[#All],[city]],Table1_1[[#All],[city type]],,0,1)</f>
        <v>non-metro cities</v>
      </c>
      <c r="J1377" t="str" cm="1">
        <f t="array" ref="J1377">_xlfn.XLOOKUP(A1377,Table3_1[[#All],[college]],Table3_1[[#All],[college_category]],,0,1)</f>
        <v>Tier 3</v>
      </c>
    </row>
    <row r="1378" spans="1:10" x14ac:dyDescent="0.25">
      <c r="A1378" s="1" t="s">
        <v>63</v>
      </c>
      <c r="B1378" s="1" t="s">
        <v>20</v>
      </c>
      <c r="C1378" s="1" t="s">
        <v>10</v>
      </c>
      <c r="D1378" s="1">
        <v>57485</v>
      </c>
      <c r="E1378" s="1">
        <v>1</v>
      </c>
      <c r="F1378" s="1">
        <v>77</v>
      </c>
      <c r="G1378" s="1">
        <v>35</v>
      </c>
      <c r="H1378" s="1">
        <v>103774.34</v>
      </c>
      <c r="I1378" t="str" cm="1">
        <f t="array" ref="I1378">_xlfn.XLOOKUP('ML case Study'!B1378,Table1_1[[#All],[city]],Table1_1[[#All],[city type]],,0,1)</f>
        <v>non-metro cities</v>
      </c>
      <c r="J1378" t="str" cm="1">
        <f t="array" ref="J1378">_xlfn.XLOOKUP(A1378,Table3_1[[#All],[college]],Table3_1[[#All],[college_category]],,0,1)</f>
        <v>Tier 3</v>
      </c>
    </row>
    <row r="1379" spans="1:10" x14ac:dyDescent="0.25">
      <c r="A1379" s="1" t="s">
        <v>63</v>
      </c>
      <c r="B1379" s="1" t="s">
        <v>43</v>
      </c>
      <c r="C1379" s="1" t="s">
        <v>10</v>
      </c>
      <c r="D1379" s="1">
        <v>62593</v>
      </c>
      <c r="E1379" s="1">
        <v>3</v>
      </c>
      <c r="F1379" s="1">
        <v>71</v>
      </c>
      <c r="G1379" s="1">
        <v>60</v>
      </c>
      <c r="H1379" s="1">
        <v>112716.44</v>
      </c>
      <c r="I1379" t="str" cm="1">
        <f t="array" ref="I1379">_xlfn.XLOOKUP('ML case Study'!B1379,Table1_1[[#All],[city]],Table1_1[[#All],[city type]],,0,1)</f>
        <v>non-metro cities</v>
      </c>
      <c r="J1379" t="str" cm="1">
        <f t="array" ref="J1379">_xlfn.XLOOKUP(A1379,Table3_1[[#All],[college]],Table3_1[[#All],[college_category]],,0,1)</f>
        <v>Tier 3</v>
      </c>
    </row>
    <row r="1380" spans="1:10" x14ac:dyDescent="0.25">
      <c r="A1380" s="1" t="s">
        <v>72</v>
      </c>
      <c r="B1380" s="1" t="s">
        <v>20</v>
      </c>
      <c r="C1380" s="1" t="s">
        <v>13</v>
      </c>
      <c r="D1380" s="1">
        <v>48913</v>
      </c>
      <c r="E1380" s="1">
        <v>3</v>
      </c>
      <c r="F1380" s="1">
        <v>41</v>
      </c>
      <c r="G1380" s="1">
        <v>24</v>
      </c>
      <c r="H1380" s="1">
        <v>62819.16</v>
      </c>
      <c r="I1380" t="str" cm="1">
        <f t="array" ref="I1380">_xlfn.XLOOKUP('ML case Study'!B1380,Table1_1[[#All],[city]],Table1_1[[#All],[city type]],,0,1)</f>
        <v>non-metro cities</v>
      </c>
      <c r="J1380" t="str" cm="1">
        <f t="array" ref="J1380">_xlfn.XLOOKUP(A1380,Table3_1[[#All],[college]],Table3_1[[#All],[college_category]],,0,1)</f>
        <v>Tier 3</v>
      </c>
    </row>
    <row r="1381" spans="1:10" x14ac:dyDescent="0.25">
      <c r="A1381" s="1" t="s">
        <v>48</v>
      </c>
      <c r="B1381" s="1" t="s">
        <v>31</v>
      </c>
      <c r="C1381" s="1" t="s">
        <v>13</v>
      </c>
      <c r="D1381" s="1">
        <v>66101</v>
      </c>
      <c r="E1381" s="1">
        <v>4</v>
      </c>
      <c r="F1381" s="1">
        <v>81</v>
      </c>
      <c r="G1381" s="1">
        <v>31</v>
      </c>
      <c r="H1381" s="1">
        <v>55470.55</v>
      </c>
      <c r="I1381" t="str" cm="1">
        <f t="array" ref="I1381">_xlfn.XLOOKUP('ML case Study'!B1381,Table1_1[[#All],[city]],Table1_1[[#All],[city type]],,0,1)</f>
        <v>Metrio City</v>
      </c>
      <c r="J1381" t="str" cm="1">
        <f t="array" ref="J1381">_xlfn.XLOOKUP(A1381,Table3_1[[#All],[college]],Table3_1[[#All],[college_category]],,0,1)</f>
        <v>Tier 2</v>
      </c>
    </row>
    <row r="1382" spans="1:10" x14ac:dyDescent="0.25">
      <c r="A1382" s="1" t="s">
        <v>19</v>
      </c>
      <c r="B1382" s="1" t="s">
        <v>26</v>
      </c>
      <c r="C1382" s="1" t="s">
        <v>13</v>
      </c>
      <c r="D1382" s="1">
        <v>49622</v>
      </c>
      <c r="E1382" s="1">
        <v>2</v>
      </c>
      <c r="F1382" s="1">
        <v>73</v>
      </c>
      <c r="G1382" s="1">
        <v>41</v>
      </c>
      <c r="H1382" s="1">
        <v>69510.05</v>
      </c>
      <c r="I1382" t="str" cm="1">
        <f t="array" ref="I1382">_xlfn.XLOOKUP('ML case Study'!B1382,Table1_1[[#All],[city]],Table1_1[[#All],[city type]],,0,1)</f>
        <v>Metrio City</v>
      </c>
      <c r="J1382" t="str" cm="1">
        <f t="array" ref="J1382">_xlfn.XLOOKUP(A1382,Table3_1[[#All],[college]],Table3_1[[#All],[college_category]],,0,1)</f>
        <v>Tier 2</v>
      </c>
    </row>
    <row r="1383" spans="1:10" x14ac:dyDescent="0.25">
      <c r="A1383" s="1" t="s">
        <v>72</v>
      </c>
      <c r="B1383" s="1" t="s">
        <v>22</v>
      </c>
      <c r="C1383" s="1" t="s">
        <v>13</v>
      </c>
      <c r="D1383" s="1">
        <v>59386</v>
      </c>
      <c r="E1383" s="1">
        <v>4</v>
      </c>
      <c r="F1383" s="1">
        <v>46</v>
      </c>
      <c r="G1383" s="1">
        <v>37</v>
      </c>
      <c r="H1383" s="1">
        <v>68064.759999999995</v>
      </c>
      <c r="I1383" t="str" cm="1">
        <f t="array" ref="I1383">_xlfn.XLOOKUP('ML case Study'!B1383,Table1_1[[#All],[city]],Table1_1[[#All],[city type]],,0,1)</f>
        <v>Metrio City</v>
      </c>
      <c r="J1383" t="str" cm="1">
        <f t="array" ref="J1383">_xlfn.XLOOKUP(A1383,Table3_1[[#All],[college]],Table3_1[[#All],[college_category]],,0,1)</f>
        <v>Tier 3</v>
      </c>
    </row>
    <row r="1384" spans="1:10" x14ac:dyDescent="0.25">
      <c r="A1384" s="1" t="s">
        <v>61</v>
      </c>
      <c r="B1384" s="1" t="s">
        <v>15</v>
      </c>
      <c r="C1384" s="1" t="s">
        <v>13</v>
      </c>
      <c r="D1384" s="1">
        <v>66050</v>
      </c>
      <c r="E1384" s="1">
        <v>1</v>
      </c>
      <c r="F1384" s="1">
        <v>35</v>
      </c>
      <c r="G1384" s="1">
        <v>38</v>
      </c>
      <c r="H1384" s="1">
        <v>69116.929999999993</v>
      </c>
      <c r="I1384" t="str" cm="1">
        <f t="array" ref="I1384">_xlfn.XLOOKUP('ML case Study'!B1384,Table1_1[[#All],[city]],Table1_1[[#All],[city type]],,0,1)</f>
        <v>non-metro cities</v>
      </c>
      <c r="J1384" t="str" cm="1">
        <f t="array" ref="J1384">_xlfn.XLOOKUP(A1384,Table3_1[[#All],[college]],Table3_1[[#All],[college_category]],,0,1)</f>
        <v>Tier 3</v>
      </c>
    </row>
    <row r="1385" spans="1:10" x14ac:dyDescent="0.25">
      <c r="A1385" s="1" t="s">
        <v>14</v>
      </c>
      <c r="B1385" s="1" t="s">
        <v>24</v>
      </c>
      <c r="C1385" s="1" t="s">
        <v>13</v>
      </c>
      <c r="D1385" s="1">
        <v>59492</v>
      </c>
      <c r="E1385" s="1">
        <v>1</v>
      </c>
      <c r="F1385" s="1">
        <v>69</v>
      </c>
      <c r="G1385" s="1">
        <v>55</v>
      </c>
      <c r="H1385" s="1">
        <v>86354.84</v>
      </c>
      <c r="I1385" t="str" cm="1">
        <f t="array" ref="I1385">_xlfn.XLOOKUP('ML case Study'!B1385,Table1_1[[#All],[city]],Table1_1[[#All],[city type]],,0,1)</f>
        <v>Metrio City</v>
      </c>
      <c r="J1385" t="str" cm="1">
        <f t="array" ref="J1385">_xlfn.XLOOKUP(A1385,Table3_1[[#All],[college]],Table3_1[[#All],[college_category]],,0,1)</f>
        <v>Tier 3</v>
      </c>
    </row>
    <row r="1386" spans="1:10" x14ac:dyDescent="0.25">
      <c r="A1386" s="1" t="s">
        <v>42</v>
      </c>
      <c r="B1386" s="1" t="s">
        <v>20</v>
      </c>
      <c r="C1386" s="1" t="s">
        <v>13</v>
      </c>
      <c r="D1386" s="1">
        <v>61134</v>
      </c>
      <c r="E1386" s="1">
        <v>3</v>
      </c>
      <c r="F1386" s="1">
        <v>72</v>
      </c>
      <c r="G1386" s="1">
        <v>18</v>
      </c>
      <c r="H1386" s="1">
        <v>60456.69</v>
      </c>
      <c r="I1386" t="str" cm="1">
        <f t="array" ref="I1386">_xlfn.XLOOKUP('ML case Study'!B1386,Table1_1[[#All],[city]],Table1_1[[#All],[city type]],,0,1)</f>
        <v>non-metro cities</v>
      </c>
      <c r="J1386" t="str" cm="1">
        <f t="array" ref="J1386">_xlfn.XLOOKUP(A1386,Table3_1[[#All],[college]],Table3_1[[#All],[college_category]],,0,1)</f>
        <v>Tier 1</v>
      </c>
    </row>
    <row r="1387" spans="1:10" x14ac:dyDescent="0.25">
      <c r="A1387" s="1" t="s">
        <v>80</v>
      </c>
      <c r="B1387" s="1" t="s">
        <v>52</v>
      </c>
      <c r="C1387" s="1" t="s">
        <v>13</v>
      </c>
      <c r="D1387" s="1">
        <v>61956</v>
      </c>
      <c r="E1387" s="1">
        <v>4</v>
      </c>
      <c r="F1387" s="1">
        <v>54</v>
      </c>
      <c r="G1387" s="1">
        <v>28</v>
      </c>
      <c r="H1387" s="1">
        <v>71791.28</v>
      </c>
      <c r="I1387" t="str" cm="1">
        <f t="array" ref="I1387">_xlfn.XLOOKUP('ML case Study'!B1387,Table1_1[[#All],[city]],Table1_1[[#All],[city type]],,0,1)</f>
        <v>non-metro cities</v>
      </c>
      <c r="J1387" t="str" cm="1">
        <f t="array" ref="J1387">_xlfn.XLOOKUP(A1387,Table3_1[[#All],[college]],Table3_1[[#All],[college_category]],,0,1)</f>
        <v>Tier 1</v>
      </c>
    </row>
    <row r="1388" spans="1:10" x14ac:dyDescent="0.25">
      <c r="A1388" s="1" t="s">
        <v>47</v>
      </c>
      <c r="B1388" s="1" t="s">
        <v>52</v>
      </c>
      <c r="C1388" s="1" t="s">
        <v>13</v>
      </c>
      <c r="D1388" s="1">
        <v>46086</v>
      </c>
      <c r="E1388" s="1">
        <v>4</v>
      </c>
      <c r="F1388" s="1">
        <v>50</v>
      </c>
      <c r="G1388" s="1">
        <v>60</v>
      </c>
      <c r="H1388" s="1">
        <v>67626.89</v>
      </c>
      <c r="I1388" t="str" cm="1">
        <f t="array" ref="I1388">_xlfn.XLOOKUP('ML case Study'!B1388,Table1_1[[#All],[city]],Table1_1[[#All],[city type]],,0,1)</f>
        <v>non-metro cities</v>
      </c>
      <c r="J1388" t="str" cm="1">
        <f t="array" ref="J1388">_xlfn.XLOOKUP(A1388,Table3_1[[#All],[college]],Table3_1[[#All],[college_category]],,0,1)</f>
        <v>Tier 2</v>
      </c>
    </row>
    <row r="1389" spans="1:10" x14ac:dyDescent="0.25">
      <c r="A1389" s="1" t="s">
        <v>88</v>
      </c>
      <c r="B1389" s="1" t="s">
        <v>9</v>
      </c>
      <c r="C1389" s="1" t="s">
        <v>10</v>
      </c>
      <c r="D1389" s="1">
        <v>61481</v>
      </c>
      <c r="E1389" s="1">
        <v>3</v>
      </c>
      <c r="F1389" s="1">
        <v>79</v>
      </c>
      <c r="G1389" s="1">
        <v>36</v>
      </c>
      <c r="H1389" s="1">
        <v>99794.4</v>
      </c>
      <c r="I1389" t="str" cm="1">
        <f t="array" ref="I1389">_xlfn.XLOOKUP('ML case Study'!B1389,Table1_1[[#All],[city]],Table1_1[[#All],[city type]],,0,1)</f>
        <v>non-metro cities</v>
      </c>
      <c r="J1389" t="str" cm="1">
        <f t="array" ref="J1389">_xlfn.XLOOKUP(A1389,Table3_1[[#All],[college]],Table3_1[[#All],[college_category]],,0,1)</f>
        <v>Tier 3</v>
      </c>
    </row>
    <row r="1390" spans="1:10" x14ac:dyDescent="0.25">
      <c r="A1390" s="1" t="s">
        <v>79</v>
      </c>
      <c r="B1390" s="1" t="s">
        <v>20</v>
      </c>
      <c r="C1390" s="1" t="s">
        <v>13</v>
      </c>
      <c r="D1390" s="1">
        <v>55727</v>
      </c>
      <c r="E1390" s="1">
        <v>3</v>
      </c>
      <c r="F1390" s="1">
        <v>79</v>
      </c>
      <c r="G1390" s="1">
        <v>18</v>
      </c>
      <c r="H1390" s="1">
        <v>70350.789999999994</v>
      </c>
      <c r="I1390" t="str" cm="1">
        <f t="array" ref="I1390">_xlfn.XLOOKUP('ML case Study'!B1390,Table1_1[[#All],[city]],Table1_1[[#All],[city type]],,0,1)</f>
        <v>non-metro cities</v>
      </c>
      <c r="J1390" t="str" cm="1">
        <f t="array" ref="J1390">_xlfn.XLOOKUP(A1390,Table3_1[[#All],[college]],Table3_1[[#All],[college_category]],,0,1)</f>
        <v>Tier 1</v>
      </c>
    </row>
    <row r="1391" spans="1:10" x14ac:dyDescent="0.25">
      <c r="A1391" s="1" t="s">
        <v>55</v>
      </c>
      <c r="B1391" s="1" t="s">
        <v>18</v>
      </c>
      <c r="C1391" s="1" t="s">
        <v>13</v>
      </c>
      <c r="D1391" s="1">
        <v>61576</v>
      </c>
      <c r="E1391" s="1">
        <v>2</v>
      </c>
      <c r="F1391" s="1">
        <v>73</v>
      </c>
      <c r="G1391" s="1">
        <v>21</v>
      </c>
      <c r="H1391" s="1">
        <v>58818.77</v>
      </c>
      <c r="I1391" t="str" cm="1">
        <f t="array" ref="I1391">_xlfn.XLOOKUP('ML case Study'!B1391,Table1_1[[#All],[city]],Table1_1[[#All],[city type]],,0,1)</f>
        <v>non-metro cities</v>
      </c>
      <c r="J1391" t="str" cm="1">
        <f t="array" ref="J1391">_xlfn.XLOOKUP(A1391,Table3_1[[#All],[college]],Table3_1[[#All],[college_category]],,0,1)</f>
        <v>Tier 2</v>
      </c>
    </row>
    <row r="1392" spans="1:10" x14ac:dyDescent="0.25">
      <c r="A1392" s="1" t="s">
        <v>32</v>
      </c>
      <c r="B1392" s="1" t="s">
        <v>38</v>
      </c>
      <c r="C1392" s="1" t="s">
        <v>10</v>
      </c>
      <c r="D1392" s="1">
        <v>57563</v>
      </c>
      <c r="E1392" s="1">
        <v>1</v>
      </c>
      <c r="F1392" s="1">
        <v>64</v>
      </c>
      <c r="G1392" s="1">
        <v>48</v>
      </c>
      <c r="H1392" s="1">
        <v>86487.58</v>
      </c>
      <c r="I1392" t="str" cm="1">
        <f t="array" ref="I1392">_xlfn.XLOOKUP('ML case Study'!B1392,Table1_1[[#All],[city]],Table1_1[[#All],[city type]],,0,1)</f>
        <v>Metrio City</v>
      </c>
      <c r="J1392" t="str" cm="1">
        <f t="array" ref="J1392">_xlfn.XLOOKUP(A1392,Table3_1[[#All],[college]],Table3_1[[#All],[college_category]],,0,1)</f>
        <v>Tier 1</v>
      </c>
    </row>
    <row r="1393" spans="1:10" x14ac:dyDescent="0.25">
      <c r="A1393" s="1" t="s">
        <v>34</v>
      </c>
      <c r="B1393" s="1" t="s">
        <v>20</v>
      </c>
      <c r="C1393" s="1" t="s">
        <v>10</v>
      </c>
      <c r="D1393" s="1">
        <v>58288</v>
      </c>
      <c r="E1393" s="1">
        <v>3</v>
      </c>
      <c r="F1393" s="1">
        <v>84</v>
      </c>
      <c r="G1393" s="1">
        <v>36</v>
      </c>
      <c r="H1393" s="1">
        <v>92378.5</v>
      </c>
      <c r="I1393" t="str" cm="1">
        <f t="array" ref="I1393">_xlfn.XLOOKUP('ML case Study'!B1393,Table1_1[[#All],[city]],Table1_1[[#All],[city type]],,0,1)</f>
        <v>non-metro cities</v>
      </c>
      <c r="J1393" t="str" cm="1">
        <f t="array" ref="J1393">_xlfn.XLOOKUP(A1393,Table3_1[[#All],[college]],Table3_1[[#All],[college_category]],,0,1)</f>
        <v>Tier 2</v>
      </c>
    </row>
    <row r="1394" spans="1:10" x14ac:dyDescent="0.25">
      <c r="A1394" s="1" t="s">
        <v>23</v>
      </c>
      <c r="B1394" s="1" t="s">
        <v>41</v>
      </c>
      <c r="C1394" s="1" t="s">
        <v>13</v>
      </c>
      <c r="D1394" s="1">
        <v>55282</v>
      </c>
      <c r="E1394" s="1">
        <v>3</v>
      </c>
      <c r="F1394" s="1">
        <v>60</v>
      </c>
      <c r="G1394" s="1">
        <v>40</v>
      </c>
      <c r="H1394" s="1">
        <v>73281.55</v>
      </c>
      <c r="I1394" t="str" cm="1">
        <f t="array" ref="I1394">_xlfn.XLOOKUP('ML case Study'!B1394,Table1_1[[#All],[city]],Table1_1[[#All],[city type]],,0,1)</f>
        <v>Metrio City</v>
      </c>
      <c r="J1394" t="str" cm="1">
        <f t="array" ref="J1394">_xlfn.XLOOKUP(A1394,Table3_1[[#All],[college]],Table3_1[[#All],[college_category]],,0,1)</f>
        <v>Tier 2</v>
      </c>
    </row>
    <row r="1395" spans="1:10" x14ac:dyDescent="0.25">
      <c r="A1395" s="1" t="s">
        <v>37</v>
      </c>
      <c r="B1395" s="1" t="s">
        <v>26</v>
      </c>
      <c r="C1395" s="1" t="s">
        <v>10</v>
      </c>
      <c r="D1395" s="1">
        <v>66624</v>
      </c>
      <c r="E1395" s="1">
        <v>1</v>
      </c>
      <c r="F1395" s="1">
        <v>63</v>
      </c>
      <c r="G1395" s="1">
        <v>58</v>
      </c>
      <c r="H1395" s="1">
        <v>110438.17</v>
      </c>
      <c r="I1395" t="str" cm="1">
        <f t="array" ref="I1395">_xlfn.XLOOKUP('ML case Study'!B1395,Table1_1[[#All],[city]],Table1_1[[#All],[city type]],,0,1)</f>
        <v>Metrio City</v>
      </c>
      <c r="J1395" t="str" cm="1">
        <f t="array" ref="J1395">_xlfn.XLOOKUP(A1395,Table3_1[[#All],[college]],Table3_1[[#All],[college_category]],,0,1)</f>
        <v>Tier 3</v>
      </c>
    </row>
    <row r="1396" spans="1:10" x14ac:dyDescent="0.25">
      <c r="A1396" s="1" t="s">
        <v>21</v>
      </c>
      <c r="B1396" s="1" t="s">
        <v>35</v>
      </c>
      <c r="C1396" s="1" t="s">
        <v>13</v>
      </c>
      <c r="D1396" s="1">
        <v>59443</v>
      </c>
      <c r="E1396" s="1">
        <v>3</v>
      </c>
      <c r="F1396" s="1">
        <v>52</v>
      </c>
      <c r="G1396" s="1">
        <v>58</v>
      </c>
      <c r="H1396" s="1">
        <v>67485.100000000006</v>
      </c>
      <c r="I1396" t="str" cm="1">
        <f t="array" ref="I1396">_xlfn.XLOOKUP('ML case Study'!B1396,Table1_1[[#All],[city]],Table1_1[[#All],[city type]],,0,1)</f>
        <v>Metrio City</v>
      </c>
      <c r="J1396" t="str" cm="1">
        <f t="array" ref="J1396">_xlfn.XLOOKUP(A1396,Table3_1[[#All],[college]],Table3_1[[#All],[college_category]],,0,1)</f>
        <v>Tier 3</v>
      </c>
    </row>
    <row r="1397" spans="1:10" x14ac:dyDescent="0.25">
      <c r="A1397" s="1" t="s">
        <v>39</v>
      </c>
      <c r="B1397" s="1" t="s">
        <v>22</v>
      </c>
      <c r="C1397" s="1" t="s">
        <v>10</v>
      </c>
      <c r="D1397" s="1">
        <v>51937</v>
      </c>
      <c r="E1397" s="1">
        <v>3</v>
      </c>
      <c r="F1397" s="1">
        <v>64</v>
      </c>
      <c r="G1397" s="1">
        <v>18</v>
      </c>
      <c r="H1397" s="1">
        <v>92518.37</v>
      </c>
      <c r="I1397" t="str" cm="1">
        <f t="array" ref="I1397">_xlfn.XLOOKUP('ML case Study'!B1397,Table1_1[[#All],[city]],Table1_1[[#All],[city type]],,0,1)</f>
        <v>Metrio City</v>
      </c>
      <c r="J1397" t="str" cm="1">
        <f t="array" ref="J1397">_xlfn.XLOOKUP(A1397,Table3_1[[#All],[college]],Table3_1[[#All],[college_category]],,0,1)</f>
        <v>Tier 1</v>
      </c>
    </row>
    <row r="1398" spans="1:10" x14ac:dyDescent="0.25">
      <c r="A1398" s="1" t="s">
        <v>42</v>
      </c>
      <c r="B1398" s="1" t="s">
        <v>9</v>
      </c>
      <c r="C1398" s="1" t="s">
        <v>10</v>
      </c>
      <c r="D1398" s="1">
        <v>46477</v>
      </c>
      <c r="E1398" s="1">
        <v>3</v>
      </c>
      <c r="F1398" s="1">
        <v>37</v>
      </c>
      <c r="G1398" s="1">
        <v>53</v>
      </c>
      <c r="H1398" s="1">
        <v>72977.63</v>
      </c>
      <c r="I1398" t="str" cm="1">
        <f t="array" ref="I1398">_xlfn.XLOOKUP('ML case Study'!B1398,Table1_1[[#All],[city]],Table1_1[[#All],[city type]],,0,1)</f>
        <v>non-metro cities</v>
      </c>
      <c r="J1398" t="str" cm="1">
        <f t="array" ref="J1398">_xlfn.XLOOKUP(A1398,Table3_1[[#All],[college]],Table3_1[[#All],[college_category]],,0,1)</f>
        <v>Tier 1</v>
      </c>
    </row>
    <row r="1399" spans="1:10" x14ac:dyDescent="0.25">
      <c r="A1399" s="1" t="s">
        <v>61</v>
      </c>
      <c r="B1399" s="1" t="s">
        <v>9</v>
      </c>
      <c r="C1399" s="1" t="s">
        <v>13</v>
      </c>
      <c r="D1399" s="1">
        <v>62470</v>
      </c>
      <c r="E1399" s="1">
        <v>3</v>
      </c>
      <c r="F1399" s="1">
        <v>60</v>
      </c>
      <c r="G1399" s="1">
        <v>34</v>
      </c>
      <c r="H1399" s="1">
        <v>64770.75</v>
      </c>
      <c r="I1399" t="str" cm="1">
        <f t="array" ref="I1399">_xlfn.XLOOKUP('ML case Study'!B1399,Table1_1[[#All],[city]],Table1_1[[#All],[city type]],,0,1)</f>
        <v>non-metro cities</v>
      </c>
      <c r="J1399" t="str" cm="1">
        <f t="array" ref="J1399">_xlfn.XLOOKUP(A1399,Table3_1[[#All],[college]],Table3_1[[#All],[college_category]],,0,1)</f>
        <v>Tier 3</v>
      </c>
    </row>
    <row r="1400" spans="1:10" x14ac:dyDescent="0.25">
      <c r="A1400" s="1" t="s">
        <v>59</v>
      </c>
      <c r="B1400" s="1" t="s">
        <v>9</v>
      </c>
      <c r="C1400" s="1" t="s">
        <v>13</v>
      </c>
      <c r="D1400" s="1">
        <v>51123</v>
      </c>
      <c r="E1400" s="1">
        <v>2</v>
      </c>
      <c r="F1400" s="1">
        <v>52</v>
      </c>
      <c r="G1400" s="1">
        <v>43</v>
      </c>
      <c r="H1400" s="1">
        <v>74845.87</v>
      </c>
      <c r="I1400" t="str" cm="1">
        <f t="array" ref="I1400">_xlfn.XLOOKUP('ML case Study'!B1400,Table1_1[[#All],[city]],Table1_1[[#All],[city type]],,0,1)</f>
        <v>non-metro cities</v>
      </c>
      <c r="J1400" t="str" cm="1">
        <f t="array" ref="J1400">_xlfn.XLOOKUP(A1400,Table3_1[[#All],[college]],Table3_1[[#All],[college_category]],,0,1)</f>
        <v>Tier 1</v>
      </c>
    </row>
    <row r="1401" spans="1:10" x14ac:dyDescent="0.25">
      <c r="A1401" s="1" t="s">
        <v>28</v>
      </c>
      <c r="B1401" s="1" t="s">
        <v>31</v>
      </c>
      <c r="C1401" s="1" t="s">
        <v>13</v>
      </c>
      <c r="D1401" s="1">
        <v>56301</v>
      </c>
      <c r="E1401" s="1">
        <v>3</v>
      </c>
      <c r="F1401" s="1">
        <v>58</v>
      </c>
      <c r="G1401" s="1">
        <v>25</v>
      </c>
      <c r="H1401" s="1">
        <v>59913.31</v>
      </c>
      <c r="I1401" t="str" cm="1">
        <f t="array" ref="I1401">_xlfn.XLOOKUP('ML case Study'!B1401,Table1_1[[#All],[city]],Table1_1[[#All],[city type]],,0,1)</f>
        <v>Metrio City</v>
      </c>
      <c r="J1401" t="str" cm="1">
        <f t="array" ref="J1401">_xlfn.XLOOKUP(A1401,Table3_1[[#All],[college]],Table3_1[[#All],[college_category]],,0,1)</f>
        <v>Tier 1</v>
      </c>
    </row>
    <row r="1402" spans="1:10" x14ac:dyDescent="0.25">
      <c r="A1402" s="1" t="s">
        <v>50</v>
      </c>
      <c r="B1402" s="1" t="s">
        <v>30</v>
      </c>
      <c r="C1402" s="1" t="s">
        <v>13</v>
      </c>
      <c r="D1402" s="1">
        <v>46670</v>
      </c>
      <c r="E1402" s="1">
        <v>1</v>
      </c>
      <c r="F1402" s="1">
        <v>69</v>
      </c>
      <c r="G1402" s="1">
        <v>64</v>
      </c>
      <c r="H1402" s="1">
        <v>95961.18</v>
      </c>
      <c r="I1402" t="str" cm="1">
        <f t="array" ref="I1402">_xlfn.XLOOKUP('ML case Study'!B1402,Table1_1[[#All],[city]],Table1_1[[#All],[city type]],,0,1)</f>
        <v>Metrio City</v>
      </c>
      <c r="J1402" t="str" cm="1">
        <f t="array" ref="J1402">_xlfn.XLOOKUP(A1402,Table3_1[[#All],[college]],Table3_1[[#All],[college_category]],,0,1)</f>
        <v>Tier 1</v>
      </c>
    </row>
    <row r="1403" spans="1:10" x14ac:dyDescent="0.25">
      <c r="A1403" s="1" t="s">
        <v>72</v>
      </c>
      <c r="B1403" s="1" t="s">
        <v>38</v>
      </c>
      <c r="C1403" s="1" t="s">
        <v>13</v>
      </c>
      <c r="D1403" s="1">
        <v>54375</v>
      </c>
      <c r="E1403" s="1">
        <v>2</v>
      </c>
      <c r="F1403" s="1">
        <v>82</v>
      </c>
      <c r="G1403" s="1">
        <v>28</v>
      </c>
      <c r="H1403" s="1">
        <v>60766.38</v>
      </c>
      <c r="I1403" t="str" cm="1">
        <f t="array" ref="I1403">_xlfn.XLOOKUP('ML case Study'!B1403,Table1_1[[#All],[city]],Table1_1[[#All],[city type]],,0,1)</f>
        <v>Metrio City</v>
      </c>
      <c r="J1403" t="str" cm="1">
        <f t="array" ref="J1403">_xlfn.XLOOKUP(A1403,Table3_1[[#All],[college]],Table3_1[[#All],[college_category]],,0,1)</f>
        <v>Tier 3</v>
      </c>
    </row>
    <row r="1404" spans="1:10" x14ac:dyDescent="0.25">
      <c r="A1404" s="1" t="s">
        <v>88</v>
      </c>
      <c r="B1404" s="1" t="s">
        <v>9</v>
      </c>
      <c r="C1404" s="1" t="s">
        <v>10</v>
      </c>
      <c r="D1404" s="1">
        <v>45227</v>
      </c>
      <c r="E1404" s="1">
        <v>4</v>
      </c>
      <c r="F1404" s="1">
        <v>40</v>
      </c>
      <c r="G1404" s="1">
        <v>20</v>
      </c>
      <c r="H1404" s="1">
        <v>69193.960000000006</v>
      </c>
      <c r="I1404" t="str" cm="1">
        <f t="array" ref="I1404">_xlfn.XLOOKUP('ML case Study'!B1404,Table1_1[[#All],[city]],Table1_1[[#All],[city type]],,0,1)</f>
        <v>non-metro cities</v>
      </c>
      <c r="J1404" t="str" cm="1">
        <f t="array" ref="J1404">_xlfn.XLOOKUP(A1404,Table3_1[[#All],[college]],Table3_1[[#All],[college_category]],,0,1)</f>
        <v>Tier 3</v>
      </c>
    </row>
    <row r="1405" spans="1:10" x14ac:dyDescent="0.25">
      <c r="A1405" s="1" t="s">
        <v>33</v>
      </c>
      <c r="B1405" s="1" t="s">
        <v>30</v>
      </c>
      <c r="C1405" s="1" t="s">
        <v>13</v>
      </c>
      <c r="D1405" s="1">
        <v>50787</v>
      </c>
      <c r="E1405" s="1">
        <v>4</v>
      </c>
      <c r="F1405" s="1">
        <v>81</v>
      </c>
      <c r="G1405" s="1">
        <v>19</v>
      </c>
      <c r="H1405" s="1">
        <v>66433.399999999994</v>
      </c>
      <c r="I1405" t="str" cm="1">
        <f t="array" ref="I1405">_xlfn.XLOOKUP('ML case Study'!B1405,Table1_1[[#All],[city]],Table1_1[[#All],[city type]],,0,1)</f>
        <v>Metrio City</v>
      </c>
      <c r="J1405" t="str" cm="1">
        <f t="array" ref="J1405">_xlfn.XLOOKUP(A1405,Table3_1[[#All],[college]],Table3_1[[#All],[college_category]],,0,1)</f>
        <v>Tier 3</v>
      </c>
    </row>
    <row r="1406" spans="1:10" x14ac:dyDescent="0.25">
      <c r="A1406" s="1" t="s">
        <v>62</v>
      </c>
      <c r="B1406" s="1" t="s">
        <v>18</v>
      </c>
      <c r="C1406" s="1" t="s">
        <v>13</v>
      </c>
      <c r="D1406" s="1">
        <v>62919</v>
      </c>
      <c r="E1406" s="1">
        <v>3</v>
      </c>
      <c r="F1406" s="1">
        <v>42</v>
      </c>
      <c r="G1406" s="1">
        <v>61</v>
      </c>
      <c r="H1406" s="1">
        <v>73410.95</v>
      </c>
      <c r="I1406" t="str" cm="1">
        <f t="array" ref="I1406">_xlfn.XLOOKUP('ML case Study'!B1406,Table1_1[[#All],[city]],Table1_1[[#All],[city type]],,0,1)</f>
        <v>non-metro cities</v>
      </c>
      <c r="J1406" t="str" cm="1">
        <f t="array" ref="J1406">_xlfn.XLOOKUP(A1406,Table3_1[[#All],[college]],Table3_1[[#All],[college_category]],,0,1)</f>
        <v>Tier 3</v>
      </c>
    </row>
    <row r="1407" spans="1:10" x14ac:dyDescent="0.25">
      <c r="A1407" s="1" t="s">
        <v>54</v>
      </c>
      <c r="B1407" s="1" t="s">
        <v>38</v>
      </c>
      <c r="C1407" s="1" t="s">
        <v>13</v>
      </c>
      <c r="D1407" s="1">
        <v>51770</v>
      </c>
      <c r="E1407" s="1">
        <v>3</v>
      </c>
      <c r="F1407" s="1">
        <v>45</v>
      </c>
      <c r="G1407" s="1">
        <v>40</v>
      </c>
      <c r="H1407" s="1">
        <v>68447.63</v>
      </c>
      <c r="I1407" t="str" cm="1">
        <f t="array" ref="I1407">_xlfn.XLOOKUP('ML case Study'!B1407,Table1_1[[#All],[city]],Table1_1[[#All],[city type]],,0,1)</f>
        <v>Metrio City</v>
      </c>
      <c r="J1407" t="str" cm="1">
        <f t="array" ref="J1407">_xlfn.XLOOKUP(A1407,Table3_1[[#All],[college]],Table3_1[[#All],[college_category]],,0,1)</f>
        <v>Tier 1</v>
      </c>
    </row>
    <row r="1408" spans="1:10" x14ac:dyDescent="0.25">
      <c r="A1408" s="1" t="s">
        <v>78</v>
      </c>
      <c r="B1408" s="1" t="s">
        <v>22</v>
      </c>
      <c r="C1408" s="1" t="s">
        <v>13</v>
      </c>
      <c r="D1408" s="1">
        <v>60123</v>
      </c>
      <c r="E1408" s="1">
        <v>1</v>
      </c>
      <c r="F1408" s="1">
        <v>47</v>
      </c>
      <c r="G1408" s="1">
        <v>40</v>
      </c>
      <c r="H1408" s="1">
        <v>60185.4</v>
      </c>
      <c r="I1408" t="str" cm="1">
        <f t="array" ref="I1408">_xlfn.XLOOKUP('ML case Study'!B1408,Table1_1[[#All],[city]],Table1_1[[#All],[city type]],,0,1)</f>
        <v>Metrio City</v>
      </c>
      <c r="J1408" t="str" cm="1">
        <f t="array" ref="J1408">_xlfn.XLOOKUP(A1408,Table3_1[[#All],[college]],Table3_1[[#All],[college_category]],,0,1)</f>
        <v>Tier 2</v>
      </c>
    </row>
    <row r="1409" spans="1:10" x14ac:dyDescent="0.25">
      <c r="A1409" s="1" t="s">
        <v>51</v>
      </c>
      <c r="B1409" s="1" t="s">
        <v>20</v>
      </c>
      <c r="C1409" s="1" t="s">
        <v>10</v>
      </c>
      <c r="D1409" s="1">
        <v>51002</v>
      </c>
      <c r="E1409" s="1">
        <v>4</v>
      </c>
      <c r="F1409" s="1">
        <v>41</v>
      </c>
      <c r="G1409" s="1">
        <v>28</v>
      </c>
      <c r="H1409" s="1">
        <v>76765.02</v>
      </c>
      <c r="I1409" t="str" cm="1">
        <f t="array" ref="I1409">_xlfn.XLOOKUP('ML case Study'!B1409,Table1_1[[#All],[city]],Table1_1[[#All],[city type]],,0,1)</f>
        <v>non-metro cities</v>
      </c>
      <c r="J1409" t="str" cm="1">
        <f t="array" ref="J1409">_xlfn.XLOOKUP(A1409,Table3_1[[#All],[college]],Table3_1[[#All],[college_category]],,0,1)</f>
        <v>Tier 2</v>
      </c>
    </row>
    <row r="1410" spans="1:10" x14ac:dyDescent="0.25">
      <c r="A1410" s="1" t="s">
        <v>14</v>
      </c>
      <c r="B1410" s="1" t="s">
        <v>9</v>
      </c>
      <c r="C1410" s="1" t="s">
        <v>10</v>
      </c>
      <c r="D1410" s="1">
        <v>46940</v>
      </c>
      <c r="E1410" s="1">
        <v>1</v>
      </c>
      <c r="F1410" s="1">
        <v>69</v>
      </c>
      <c r="G1410" s="1">
        <v>27</v>
      </c>
      <c r="H1410" s="1">
        <v>70157.03</v>
      </c>
      <c r="I1410" t="str" cm="1">
        <f t="array" ref="I1410">_xlfn.XLOOKUP('ML case Study'!B1410,Table1_1[[#All],[city]],Table1_1[[#All],[city type]],,0,1)</f>
        <v>non-metro cities</v>
      </c>
      <c r="J1410" t="str" cm="1">
        <f t="array" ref="J1410">_xlfn.XLOOKUP(A1410,Table3_1[[#All],[college]],Table3_1[[#All],[college_category]],,0,1)</f>
        <v>Tier 3</v>
      </c>
    </row>
    <row r="1411" spans="1:10" x14ac:dyDescent="0.25">
      <c r="A1411" s="1" t="s">
        <v>17</v>
      </c>
      <c r="B1411" s="1" t="s">
        <v>41</v>
      </c>
      <c r="C1411" s="1" t="s">
        <v>13</v>
      </c>
      <c r="D1411" s="1">
        <v>49905</v>
      </c>
      <c r="E1411" s="1">
        <v>4</v>
      </c>
      <c r="F1411" s="1">
        <v>66</v>
      </c>
      <c r="G1411" s="1">
        <v>31</v>
      </c>
      <c r="H1411" s="1">
        <v>75297.34</v>
      </c>
      <c r="I1411" t="str" cm="1">
        <f t="array" ref="I1411">_xlfn.XLOOKUP('ML case Study'!B1411,Table1_1[[#All],[city]],Table1_1[[#All],[city type]],,0,1)</f>
        <v>Metrio City</v>
      </c>
      <c r="J1411" t="str" cm="1">
        <f t="array" ref="J1411">_xlfn.XLOOKUP(A1411,Table3_1[[#All],[college]],Table3_1[[#All],[college_category]],,0,1)</f>
        <v>Tier 1</v>
      </c>
    </row>
    <row r="1412" spans="1:10" x14ac:dyDescent="0.25">
      <c r="A1412" s="1" t="s">
        <v>21</v>
      </c>
      <c r="B1412" s="1" t="s">
        <v>12</v>
      </c>
      <c r="C1412" s="1" t="s">
        <v>13</v>
      </c>
      <c r="D1412" s="1">
        <v>51505</v>
      </c>
      <c r="E1412" s="1">
        <v>2</v>
      </c>
      <c r="F1412" s="1">
        <v>55</v>
      </c>
      <c r="G1412" s="1">
        <v>53</v>
      </c>
      <c r="H1412" s="1">
        <v>76960.479999999996</v>
      </c>
      <c r="I1412" t="str" cm="1">
        <f t="array" ref="I1412">_xlfn.XLOOKUP('ML case Study'!B1412,Table1_1[[#All],[city]],Table1_1[[#All],[city type]],,0,1)</f>
        <v>non-metro cities</v>
      </c>
      <c r="J1412" t="str" cm="1">
        <f t="array" ref="J1412">_xlfn.XLOOKUP(A1412,Table3_1[[#All],[college]],Table3_1[[#All],[college_category]],,0,1)</f>
        <v>Tier 3</v>
      </c>
    </row>
    <row r="1413" spans="1:10" x14ac:dyDescent="0.25">
      <c r="A1413" s="1" t="s">
        <v>83</v>
      </c>
      <c r="B1413" s="1" t="s">
        <v>52</v>
      </c>
      <c r="C1413" s="1" t="s">
        <v>13</v>
      </c>
      <c r="D1413" s="1">
        <v>52474</v>
      </c>
      <c r="E1413" s="1">
        <v>3</v>
      </c>
      <c r="F1413" s="1">
        <v>79</v>
      </c>
      <c r="G1413" s="1">
        <v>58</v>
      </c>
      <c r="H1413" s="1">
        <v>76204.89</v>
      </c>
      <c r="I1413" t="str" cm="1">
        <f t="array" ref="I1413">_xlfn.XLOOKUP('ML case Study'!B1413,Table1_1[[#All],[city]],Table1_1[[#All],[city type]],,0,1)</f>
        <v>non-metro cities</v>
      </c>
      <c r="J1413" t="str" cm="1">
        <f t="array" ref="J1413">_xlfn.XLOOKUP(A1413,Table3_1[[#All],[college]],Table3_1[[#All],[college_category]],,0,1)</f>
        <v>Tier 1</v>
      </c>
    </row>
    <row r="1414" spans="1:10" x14ac:dyDescent="0.25">
      <c r="A1414" s="1" t="s">
        <v>77</v>
      </c>
      <c r="B1414" s="1" t="s">
        <v>24</v>
      </c>
      <c r="C1414" s="1" t="s">
        <v>13</v>
      </c>
      <c r="D1414" s="1">
        <v>49172</v>
      </c>
      <c r="E1414" s="1">
        <v>2</v>
      </c>
      <c r="F1414" s="1">
        <v>57</v>
      </c>
      <c r="G1414" s="1">
        <v>44</v>
      </c>
      <c r="H1414" s="1">
        <v>63782.2</v>
      </c>
      <c r="I1414" t="str" cm="1">
        <f t="array" ref="I1414">_xlfn.XLOOKUP('ML case Study'!B1414,Table1_1[[#All],[city]],Table1_1[[#All],[city type]],,0,1)</f>
        <v>Metrio City</v>
      </c>
      <c r="J1414" t="str" cm="1">
        <f t="array" ref="J1414">_xlfn.XLOOKUP(A1414,Table3_1[[#All],[college]],Table3_1[[#All],[college_category]],,0,1)</f>
        <v>Tier 2</v>
      </c>
    </row>
    <row r="1415" spans="1:10" x14ac:dyDescent="0.25">
      <c r="A1415" s="1" t="s">
        <v>27</v>
      </c>
      <c r="B1415" s="1" t="s">
        <v>41</v>
      </c>
      <c r="C1415" s="1" t="s">
        <v>13</v>
      </c>
      <c r="D1415" s="1">
        <v>56916</v>
      </c>
      <c r="E1415" s="1">
        <v>3</v>
      </c>
      <c r="F1415" s="1">
        <v>42</v>
      </c>
      <c r="G1415" s="1">
        <v>57</v>
      </c>
      <c r="H1415" s="1">
        <v>69415.11</v>
      </c>
      <c r="I1415" t="str" cm="1">
        <f t="array" ref="I1415">_xlfn.XLOOKUP('ML case Study'!B1415,Table1_1[[#All],[city]],Table1_1[[#All],[city type]],,0,1)</f>
        <v>Metrio City</v>
      </c>
      <c r="J1415" t="str" cm="1">
        <f t="array" ref="J1415">_xlfn.XLOOKUP(A1415,Table3_1[[#All],[college]],Table3_1[[#All],[college_category]],,0,1)</f>
        <v>Tier 1</v>
      </c>
    </row>
    <row r="1416" spans="1:10" x14ac:dyDescent="0.25">
      <c r="A1416" s="1" t="s">
        <v>62</v>
      </c>
      <c r="B1416" s="1" t="s">
        <v>24</v>
      </c>
      <c r="C1416" s="1" t="s">
        <v>13</v>
      </c>
      <c r="D1416" s="1">
        <v>59386</v>
      </c>
      <c r="E1416" s="1">
        <v>1</v>
      </c>
      <c r="F1416" s="1">
        <v>38</v>
      </c>
      <c r="G1416" s="1">
        <v>29</v>
      </c>
      <c r="H1416" s="1">
        <v>64472.36</v>
      </c>
      <c r="I1416" t="str" cm="1">
        <f t="array" ref="I1416">_xlfn.XLOOKUP('ML case Study'!B1416,Table1_1[[#All],[city]],Table1_1[[#All],[city type]],,0,1)</f>
        <v>Metrio City</v>
      </c>
      <c r="J1416" t="str" cm="1">
        <f t="array" ref="J1416">_xlfn.XLOOKUP(A1416,Table3_1[[#All],[college]],Table3_1[[#All],[college_category]],,0,1)</f>
        <v>Tier 3</v>
      </c>
    </row>
    <row r="1417" spans="1:10" x14ac:dyDescent="0.25">
      <c r="A1417" s="1" t="s">
        <v>71</v>
      </c>
      <c r="B1417" s="1" t="s">
        <v>41</v>
      </c>
      <c r="C1417" s="1" t="s">
        <v>13</v>
      </c>
      <c r="D1417" s="1">
        <v>55748</v>
      </c>
      <c r="E1417" s="1">
        <v>3</v>
      </c>
      <c r="F1417" s="1">
        <v>84</v>
      </c>
      <c r="G1417" s="1">
        <v>21</v>
      </c>
      <c r="H1417" s="1">
        <v>60815.42</v>
      </c>
      <c r="I1417" t="str" cm="1">
        <f t="array" ref="I1417">_xlfn.XLOOKUP('ML case Study'!B1417,Table1_1[[#All],[city]],Table1_1[[#All],[city type]],,0,1)</f>
        <v>Metrio City</v>
      </c>
      <c r="J1417" t="str" cm="1">
        <f t="array" ref="J1417">_xlfn.XLOOKUP(A1417,Table3_1[[#All],[college]],Table3_1[[#All],[college_category]],,0,1)</f>
        <v>Tier 3</v>
      </c>
    </row>
    <row r="1418" spans="1:10" x14ac:dyDescent="0.25">
      <c r="A1418" s="1" t="s">
        <v>69</v>
      </c>
      <c r="B1418" s="1" t="s">
        <v>26</v>
      </c>
      <c r="C1418" s="1" t="s">
        <v>13</v>
      </c>
      <c r="D1418" s="1">
        <v>65574</v>
      </c>
      <c r="E1418" s="1">
        <v>2</v>
      </c>
      <c r="F1418" s="1">
        <v>83</v>
      </c>
      <c r="G1418" s="1">
        <v>22</v>
      </c>
      <c r="H1418" s="1">
        <v>55902.83</v>
      </c>
      <c r="I1418" t="str" cm="1">
        <f t="array" ref="I1418">_xlfn.XLOOKUP('ML case Study'!B1418,Table1_1[[#All],[city]],Table1_1[[#All],[city type]],,0,1)</f>
        <v>Metrio City</v>
      </c>
      <c r="J1418" t="str" cm="1">
        <f t="array" ref="J1418">_xlfn.XLOOKUP(A1418,Table3_1[[#All],[college]],Table3_1[[#All],[college_category]],,0,1)</f>
        <v>Tier 3</v>
      </c>
    </row>
    <row r="1419" spans="1:10" x14ac:dyDescent="0.25">
      <c r="A1419" s="1" t="s">
        <v>17</v>
      </c>
      <c r="B1419" s="1" t="s">
        <v>35</v>
      </c>
      <c r="C1419" s="1" t="s">
        <v>13</v>
      </c>
      <c r="D1419" s="1">
        <v>58541</v>
      </c>
      <c r="E1419" s="1">
        <v>4</v>
      </c>
      <c r="F1419" s="1">
        <v>79</v>
      </c>
      <c r="G1419" s="1">
        <v>41</v>
      </c>
      <c r="H1419" s="1">
        <v>64468.29</v>
      </c>
      <c r="I1419" t="str" cm="1">
        <f t="array" ref="I1419">_xlfn.XLOOKUP('ML case Study'!B1419,Table1_1[[#All],[city]],Table1_1[[#All],[city type]],,0,1)</f>
        <v>Metrio City</v>
      </c>
      <c r="J1419" t="str" cm="1">
        <f t="array" ref="J1419">_xlfn.XLOOKUP(A1419,Table3_1[[#All],[college]],Table3_1[[#All],[college_category]],,0,1)</f>
        <v>Tier 1</v>
      </c>
    </row>
    <row r="1420" spans="1:10" x14ac:dyDescent="0.25">
      <c r="A1420" s="1" t="s">
        <v>64</v>
      </c>
      <c r="B1420" s="1" t="s">
        <v>43</v>
      </c>
      <c r="C1420" s="1" t="s">
        <v>13</v>
      </c>
      <c r="D1420" s="1">
        <v>50672</v>
      </c>
      <c r="E1420" s="1">
        <v>4</v>
      </c>
      <c r="F1420" s="1">
        <v>79</v>
      </c>
      <c r="G1420" s="1">
        <v>31</v>
      </c>
      <c r="H1420" s="1">
        <v>76093.36</v>
      </c>
      <c r="I1420" t="str" cm="1">
        <f t="array" ref="I1420">_xlfn.XLOOKUP('ML case Study'!B1420,Table1_1[[#All],[city]],Table1_1[[#All],[city type]],,0,1)</f>
        <v>non-metro cities</v>
      </c>
      <c r="J1420" t="str" cm="1">
        <f t="array" ref="J1420">_xlfn.XLOOKUP(A1420,Table3_1[[#All],[college]],Table3_1[[#All],[college_category]],,0,1)</f>
        <v>Tier 1</v>
      </c>
    </row>
    <row r="1421" spans="1:10" x14ac:dyDescent="0.25">
      <c r="A1421" s="1" t="s">
        <v>47</v>
      </c>
      <c r="B1421" s="1" t="s">
        <v>43</v>
      </c>
      <c r="C1421" s="1" t="s">
        <v>13</v>
      </c>
      <c r="D1421" s="1">
        <v>68071</v>
      </c>
      <c r="E1421" s="1">
        <v>1</v>
      </c>
      <c r="F1421" s="1">
        <v>70</v>
      </c>
      <c r="G1421" s="1">
        <v>45</v>
      </c>
      <c r="H1421" s="1">
        <v>81430.490000000005</v>
      </c>
      <c r="I1421" t="str" cm="1">
        <f t="array" ref="I1421">_xlfn.XLOOKUP('ML case Study'!B1421,Table1_1[[#All],[city]],Table1_1[[#All],[city type]],,0,1)</f>
        <v>non-metro cities</v>
      </c>
      <c r="J1421" t="str" cm="1">
        <f t="array" ref="J1421">_xlfn.XLOOKUP(A1421,Table3_1[[#All],[college]],Table3_1[[#All],[college_category]],,0,1)</f>
        <v>Tier 2</v>
      </c>
    </row>
    <row r="1422" spans="1:10" x14ac:dyDescent="0.25">
      <c r="A1422" s="1" t="s">
        <v>89</v>
      </c>
      <c r="B1422" s="1" t="s">
        <v>24</v>
      </c>
      <c r="C1422" s="1" t="s">
        <v>10</v>
      </c>
      <c r="D1422" s="1">
        <v>58815</v>
      </c>
      <c r="E1422" s="1">
        <v>4</v>
      </c>
      <c r="F1422" s="1">
        <v>71</v>
      </c>
      <c r="G1422" s="1">
        <v>22</v>
      </c>
      <c r="H1422" s="1">
        <v>106165.08</v>
      </c>
      <c r="I1422" t="str" cm="1">
        <f t="array" ref="I1422">_xlfn.XLOOKUP('ML case Study'!B1422,Table1_1[[#All],[city]],Table1_1[[#All],[city type]],,0,1)</f>
        <v>Metrio City</v>
      </c>
      <c r="J1422" t="str" cm="1">
        <f t="array" ref="J1422">_xlfn.XLOOKUP(A1422,Table3_1[[#All],[college]],Table3_1[[#All],[college_category]],,0,1)</f>
        <v>Tier 2</v>
      </c>
    </row>
    <row r="1423" spans="1:10" x14ac:dyDescent="0.25">
      <c r="A1423" s="1" t="s">
        <v>60</v>
      </c>
      <c r="B1423" s="1" t="s">
        <v>43</v>
      </c>
      <c r="C1423" s="1" t="s">
        <v>13</v>
      </c>
      <c r="D1423" s="1">
        <v>62493</v>
      </c>
      <c r="E1423" s="1">
        <v>3</v>
      </c>
      <c r="F1423" s="1">
        <v>74</v>
      </c>
      <c r="G1423" s="1">
        <v>48</v>
      </c>
      <c r="H1423" s="1">
        <v>67374.710000000006</v>
      </c>
      <c r="I1423" t="str" cm="1">
        <f t="array" ref="I1423">_xlfn.XLOOKUP('ML case Study'!B1423,Table1_1[[#All],[city]],Table1_1[[#All],[city type]],,0,1)</f>
        <v>non-metro cities</v>
      </c>
      <c r="J1423" t="str" cm="1">
        <f t="array" ref="J1423">_xlfn.XLOOKUP(A1423,Table3_1[[#All],[college]],Table3_1[[#All],[college_category]],,0,1)</f>
        <v>Tier 1</v>
      </c>
    </row>
    <row r="1424" spans="1:10" x14ac:dyDescent="0.25">
      <c r="A1424" s="1" t="s">
        <v>75</v>
      </c>
      <c r="B1424" s="1" t="s">
        <v>31</v>
      </c>
      <c r="C1424" s="1" t="s">
        <v>10</v>
      </c>
      <c r="D1424" s="1">
        <v>60182</v>
      </c>
      <c r="E1424" s="1">
        <v>4</v>
      </c>
      <c r="F1424" s="1">
        <v>59</v>
      </c>
      <c r="G1424" s="1">
        <v>37</v>
      </c>
      <c r="H1424" s="1">
        <v>103574.45</v>
      </c>
      <c r="I1424" t="str" cm="1">
        <f t="array" ref="I1424">_xlfn.XLOOKUP('ML case Study'!B1424,Table1_1[[#All],[city]],Table1_1[[#All],[city type]],,0,1)</f>
        <v>Metrio City</v>
      </c>
      <c r="J1424" t="str" cm="1">
        <f t="array" ref="J1424">_xlfn.XLOOKUP(A1424,Table3_1[[#All],[college]],Table3_1[[#All],[college_category]],,0,1)</f>
        <v>Tier 1</v>
      </c>
    </row>
    <row r="1425" spans="1:10" x14ac:dyDescent="0.25">
      <c r="A1425" s="1" t="s">
        <v>62</v>
      </c>
      <c r="B1425" s="1" t="s">
        <v>31</v>
      </c>
      <c r="C1425" s="1" t="s">
        <v>10</v>
      </c>
      <c r="D1425" s="1">
        <v>42941</v>
      </c>
      <c r="E1425" s="1">
        <v>1</v>
      </c>
      <c r="F1425" s="1">
        <v>49</v>
      </c>
      <c r="G1425" s="1">
        <v>45</v>
      </c>
      <c r="H1425" s="1">
        <v>74191.429999999993</v>
      </c>
      <c r="I1425" t="str" cm="1">
        <f t="array" ref="I1425">_xlfn.XLOOKUP('ML case Study'!B1425,Table1_1[[#All],[city]],Table1_1[[#All],[city type]],,0,1)</f>
        <v>Metrio City</v>
      </c>
      <c r="J1425" t="str" cm="1">
        <f t="array" ref="J1425">_xlfn.XLOOKUP(A1425,Table3_1[[#All],[college]],Table3_1[[#All],[college_category]],,0,1)</f>
        <v>Tier 3</v>
      </c>
    </row>
    <row r="1426" spans="1:10" x14ac:dyDescent="0.25">
      <c r="A1426" s="1" t="s">
        <v>60</v>
      </c>
      <c r="B1426" s="1" t="s">
        <v>9</v>
      </c>
      <c r="C1426" s="1" t="s">
        <v>10</v>
      </c>
      <c r="D1426" s="1">
        <v>55505</v>
      </c>
      <c r="E1426" s="1">
        <v>2</v>
      </c>
      <c r="F1426" s="1">
        <v>40</v>
      </c>
      <c r="G1426" s="1">
        <v>57</v>
      </c>
      <c r="H1426" s="1">
        <v>100887.85</v>
      </c>
      <c r="I1426" t="str" cm="1">
        <f t="array" ref="I1426">_xlfn.XLOOKUP('ML case Study'!B1426,Table1_1[[#All],[city]],Table1_1[[#All],[city type]],,0,1)</f>
        <v>non-metro cities</v>
      </c>
      <c r="J1426" t="str" cm="1">
        <f t="array" ref="J1426">_xlfn.XLOOKUP(A1426,Table3_1[[#All],[college]],Table3_1[[#All],[college_category]],,0,1)</f>
        <v>Tier 1</v>
      </c>
    </row>
    <row r="1427" spans="1:10" x14ac:dyDescent="0.25">
      <c r="A1427" s="1" t="s">
        <v>40</v>
      </c>
      <c r="B1427" s="1" t="s">
        <v>9</v>
      </c>
      <c r="C1427" s="1" t="s">
        <v>13</v>
      </c>
      <c r="D1427" s="1">
        <v>54114</v>
      </c>
      <c r="E1427" s="1">
        <v>3</v>
      </c>
      <c r="F1427" s="1">
        <v>82</v>
      </c>
      <c r="G1427" s="1">
        <v>56</v>
      </c>
      <c r="H1427" s="1">
        <v>78715.16</v>
      </c>
      <c r="I1427" t="str" cm="1">
        <f t="array" ref="I1427">_xlfn.XLOOKUP('ML case Study'!B1427,Table1_1[[#All],[city]],Table1_1[[#All],[city type]],,0,1)</f>
        <v>non-metro cities</v>
      </c>
      <c r="J1427" t="str" cm="1">
        <f t="array" ref="J1427">_xlfn.XLOOKUP(A1427,Table3_1[[#All],[college]],Table3_1[[#All],[college_category]],,0,1)</f>
        <v>Tier 3</v>
      </c>
    </row>
    <row r="1428" spans="1:10" x14ac:dyDescent="0.25">
      <c r="A1428" s="1" t="s">
        <v>21</v>
      </c>
      <c r="B1428" s="1" t="s">
        <v>31</v>
      </c>
      <c r="C1428" s="1" t="s">
        <v>13</v>
      </c>
      <c r="D1428" s="1">
        <v>57670</v>
      </c>
      <c r="E1428" s="1">
        <v>1</v>
      </c>
      <c r="F1428" s="1">
        <v>41</v>
      </c>
      <c r="G1428" s="1">
        <v>46</v>
      </c>
      <c r="H1428" s="1">
        <v>70686.710000000006</v>
      </c>
      <c r="I1428" t="str" cm="1">
        <f t="array" ref="I1428">_xlfn.XLOOKUP('ML case Study'!B1428,Table1_1[[#All],[city]],Table1_1[[#All],[city type]],,0,1)</f>
        <v>Metrio City</v>
      </c>
      <c r="J1428" t="str" cm="1">
        <f t="array" ref="J1428">_xlfn.XLOOKUP(A1428,Table3_1[[#All],[college]],Table3_1[[#All],[college_category]],,0,1)</f>
        <v>Tier 3</v>
      </c>
    </row>
    <row r="1429" spans="1:10" x14ac:dyDescent="0.25">
      <c r="A1429" s="1" t="s">
        <v>63</v>
      </c>
      <c r="B1429" s="1" t="s">
        <v>9</v>
      </c>
      <c r="C1429" s="1" t="s">
        <v>13</v>
      </c>
      <c r="D1429" s="1">
        <v>54361</v>
      </c>
      <c r="E1429" s="1">
        <v>2</v>
      </c>
      <c r="F1429" s="1">
        <v>68</v>
      </c>
      <c r="G1429" s="1">
        <v>55</v>
      </c>
      <c r="H1429" s="1">
        <v>73231.75</v>
      </c>
      <c r="I1429" t="str" cm="1">
        <f t="array" ref="I1429">_xlfn.XLOOKUP('ML case Study'!B1429,Table1_1[[#All],[city]],Table1_1[[#All],[city type]],,0,1)</f>
        <v>non-metro cities</v>
      </c>
      <c r="J1429" t="str" cm="1">
        <f t="array" ref="J1429">_xlfn.XLOOKUP(A1429,Table3_1[[#All],[college]],Table3_1[[#All],[college_category]],,0,1)</f>
        <v>Tier 3</v>
      </c>
    </row>
    <row r="1430" spans="1:10" x14ac:dyDescent="0.25">
      <c r="A1430" s="1" t="s">
        <v>36</v>
      </c>
      <c r="B1430" s="1" t="s">
        <v>26</v>
      </c>
      <c r="C1430" s="1" t="s">
        <v>13</v>
      </c>
      <c r="D1430" s="1">
        <v>67083</v>
      </c>
      <c r="E1430" s="1">
        <v>4</v>
      </c>
      <c r="F1430" s="1">
        <v>39</v>
      </c>
      <c r="G1430" s="1">
        <v>21</v>
      </c>
      <c r="H1430" s="1">
        <v>66296.73</v>
      </c>
      <c r="I1430" t="str" cm="1">
        <f t="array" ref="I1430">_xlfn.XLOOKUP('ML case Study'!B1430,Table1_1[[#All],[city]],Table1_1[[#All],[city type]],,0,1)</f>
        <v>Metrio City</v>
      </c>
      <c r="J1430" t="str" cm="1">
        <f t="array" ref="J1430">_xlfn.XLOOKUP(A1430,Table3_1[[#All],[college]],Table3_1[[#All],[college_category]],,0,1)</f>
        <v>Tier 2</v>
      </c>
    </row>
    <row r="1431" spans="1:10" x14ac:dyDescent="0.25">
      <c r="A1431" s="1" t="s">
        <v>42</v>
      </c>
      <c r="B1431" s="1" t="s">
        <v>30</v>
      </c>
      <c r="C1431" s="1" t="s">
        <v>13</v>
      </c>
      <c r="D1431" s="1">
        <v>52483</v>
      </c>
      <c r="E1431" s="1">
        <v>2</v>
      </c>
      <c r="F1431" s="1">
        <v>65</v>
      </c>
      <c r="G1431" s="1">
        <v>53</v>
      </c>
      <c r="H1431" s="1">
        <v>71738.23</v>
      </c>
      <c r="I1431" t="str" cm="1">
        <f t="array" ref="I1431">_xlfn.XLOOKUP('ML case Study'!B1431,Table1_1[[#All],[city]],Table1_1[[#All],[city type]],,0,1)</f>
        <v>Metrio City</v>
      </c>
      <c r="J1431" t="str" cm="1">
        <f t="array" ref="J1431">_xlfn.XLOOKUP(A1431,Table3_1[[#All],[college]],Table3_1[[#All],[college_category]],,0,1)</f>
        <v>Tier 1</v>
      </c>
    </row>
    <row r="1432" spans="1:10" x14ac:dyDescent="0.25">
      <c r="A1432" s="1" t="s">
        <v>76</v>
      </c>
      <c r="B1432" s="1" t="s">
        <v>9</v>
      </c>
      <c r="C1432" s="1" t="s">
        <v>10</v>
      </c>
      <c r="D1432" s="1">
        <v>55581</v>
      </c>
      <c r="E1432" s="1">
        <v>4</v>
      </c>
      <c r="F1432" s="1">
        <v>49</v>
      </c>
      <c r="G1432" s="1">
        <v>59</v>
      </c>
      <c r="H1432" s="1">
        <v>99551.34</v>
      </c>
      <c r="I1432" t="str" cm="1">
        <f t="array" ref="I1432">_xlfn.XLOOKUP('ML case Study'!B1432,Table1_1[[#All],[city]],Table1_1[[#All],[city type]],,0,1)</f>
        <v>non-metro cities</v>
      </c>
      <c r="J1432" t="str" cm="1">
        <f t="array" ref="J1432">_xlfn.XLOOKUP(A1432,Table3_1[[#All],[college]],Table3_1[[#All],[college_category]],,0,1)</f>
        <v>Tier 3</v>
      </c>
    </row>
    <row r="1433" spans="1:10" x14ac:dyDescent="0.25">
      <c r="A1433" s="1" t="s">
        <v>56</v>
      </c>
      <c r="B1433" s="1" t="s">
        <v>38</v>
      </c>
      <c r="C1433" s="1" t="s">
        <v>13</v>
      </c>
      <c r="D1433" s="1">
        <v>62243</v>
      </c>
      <c r="E1433" s="1">
        <v>1</v>
      </c>
      <c r="F1433" s="1">
        <v>41</v>
      </c>
      <c r="G1433" s="1">
        <v>35</v>
      </c>
      <c r="H1433" s="1">
        <v>75903.42</v>
      </c>
      <c r="I1433" t="str" cm="1">
        <f t="array" ref="I1433">_xlfn.XLOOKUP('ML case Study'!B1433,Table1_1[[#All],[city]],Table1_1[[#All],[city type]],,0,1)</f>
        <v>Metrio City</v>
      </c>
      <c r="J1433" t="str" cm="1">
        <f t="array" ref="J1433">_xlfn.XLOOKUP(A1433,Table3_1[[#All],[college]],Table3_1[[#All],[college_category]],,0,1)</f>
        <v>Tier 2</v>
      </c>
    </row>
    <row r="1434" spans="1:10" x14ac:dyDescent="0.25">
      <c r="A1434" s="1" t="s">
        <v>40</v>
      </c>
      <c r="B1434" s="1" t="s">
        <v>12</v>
      </c>
      <c r="C1434" s="1" t="s">
        <v>10</v>
      </c>
      <c r="D1434" s="1">
        <v>59293</v>
      </c>
      <c r="E1434" s="1">
        <v>1</v>
      </c>
      <c r="F1434" s="1">
        <v>81</v>
      </c>
      <c r="G1434" s="1">
        <v>64</v>
      </c>
      <c r="H1434" s="1">
        <v>105308.78</v>
      </c>
      <c r="I1434" t="str" cm="1">
        <f t="array" ref="I1434">_xlfn.XLOOKUP('ML case Study'!B1434,Table1_1[[#All],[city]],Table1_1[[#All],[city type]],,0,1)</f>
        <v>non-metro cities</v>
      </c>
      <c r="J1434" t="str" cm="1">
        <f t="array" ref="J1434">_xlfn.XLOOKUP(A1434,Table3_1[[#All],[college]],Table3_1[[#All],[college_category]],,0,1)</f>
        <v>Tier 3</v>
      </c>
    </row>
    <row r="1435" spans="1:10" x14ac:dyDescent="0.25">
      <c r="A1435" s="1" t="s">
        <v>71</v>
      </c>
      <c r="B1435" s="1" t="s">
        <v>43</v>
      </c>
      <c r="C1435" s="1" t="s">
        <v>13</v>
      </c>
      <c r="D1435" s="1">
        <v>59707</v>
      </c>
      <c r="E1435" s="1">
        <v>3</v>
      </c>
      <c r="F1435" s="1">
        <v>70</v>
      </c>
      <c r="G1435" s="1">
        <v>28</v>
      </c>
      <c r="H1435" s="1">
        <v>56003.61</v>
      </c>
      <c r="I1435" t="str" cm="1">
        <f t="array" ref="I1435">_xlfn.XLOOKUP('ML case Study'!B1435,Table1_1[[#All],[city]],Table1_1[[#All],[city type]],,0,1)</f>
        <v>non-metro cities</v>
      </c>
      <c r="J1435" t="str" cm="1">
        <f t="array" ref="J1435">_xlfn.XLOOKUP(A1435,Table3_1[[#All],[college]],Table3_1[[#All],[college_category]],,0,1)</f>
        <v>Tier 3</v>
      </c>
    </row>
    <row r="1436" spans="1:10" x14ac:dyDescent="0.25">
      <c r="A1436" s="1" t="s">
        <v>89</v>
      </c>
      <c r="B1436" s="1" t="s">
        <v>9</v>
      </c>
      <c r="C1436" s="1" t="s">
        <v>13</v>
      </c>
      <c r="D1436" s="1">
        <v>57726</v>
      </c>
      <c r="E1436" s="1">
        <v>4</v>
      </c>
      <c r="F1436" s="1">
        <v>84</v>
      </c>
      <c r="G1436" s="1">
        <v>54</v>
      </c>
      <c r="H1436" s="1">
        <v>68673.289999999994</v>
      </c>
      <c r="I1436" t="str" cm="1">
        <f t="array" ref="I1436">_xlfn.XLOOKUP('ML case Study'!B1436,Table1_1[[#All],[city]],Table1_1[[#All],[city type]],,0,1)</f>
        <v>non-metro cities</v>
      </c>
      <c r="J1436" t="str" cm="1">
        <f t="array" ref="J1436">_xlfn.XLOOKUP(A1436,Table3_1[[#All],[college]],Table3_1[[#All],[college_category]],,0,1)</f>
        <v>Tier 2</v>
      </c>
    </row>
    <row r="1437" spans="1:10" x14ac:dyDescent="0.25">
      <c r="A1437" s="1" t="s">
        <v>32</v>
      </c>
      <c r="B1437" s="1" t="s">
        <v>43</v>
      </c>
      <c r="C1437" s="1" t="s">
        <v>13</v>
      </c>
      <c r="D1437" s="1">
        <v>58401</v>
      </c>
      <c r="E1437" s="1">
        <v>4</v>
      </c>
      <c r="F1437" s="1">
        <v>45</v>
      </c>
      <c r="G1437" s="1">
        <v>55</v>
      </c>
      <c r="H1437" s="1">
        <v>76028.5</v>
      </c>
      <c r="I1437" t="str" cm="1">
        <f t="array" ref="I1437">_xlfn.XLOOKUP('ML case Study'!B1437,Table1_1[[#All],[city]],Table1_1[[#All],[city type]],,0,1)</f>
        <v>non-metro cities</v>
      </c>
      <c r="J1437" t="str" cm="1">
        <f t="array" ref="J1437">_xlfn.XLOOKUP(A1437,Table3_1[[#All],[college]],Table3_1[[#All],[college_category]],,0,1)</f>
        <v>Tier 1</v>
      </c>
    </row>
    <row r="1438" spans="1:10" x14ac:dyDescent="0.25">
      <c r="A1438" s="1" t="s">
        <v>23</v>
      </c>
      <c r="B1438" s="1" t="s">
        <v>18</v>
      </c>
      <c r="C1438" s="1" t="s">
        <v>10</v>
      </c>
      <c r="D1438" s="1">
        <v>41228</v>
      </c>
      <c r="E1438" s="1">
        <v>2</v>
      </c>
      <c r="F1438" s="1">
        <v>64</v>
      </c>
      <c r="G1438" s="1">
        <v>56</v>
      </c>
      <c r="H1438" s="1">
        <v>87418.05</v>
      </c>
      <c r="I1438" t="str" cm="1">
        <f t="array" ref="I1438">_xlfn.XLOOKUP('ML case Study'!B1438,Table1_1[[#All],[city]],Table1_1[[#All],[city type]],,0,1)</f>
        <v>non-metro cities</v>
      </c>
      <c r="J1438" t="str" cm="1">
        <f t="array" ref="J1438">_xlfn.XLOOKUP(A1438,Table3_1[[#All],[college]],Table3_1[[#All],[college_category]],,0,1)</f>
        <v>Tier 2</v>
      </c>
    </row>
    <row r="1439" spans="1:10" x14ac:dyDescent="0.25">
      <c r="A1439" s="1" t="s">
        <v>75</v>
      </c>
      <c r="B1439" s="1" t="s">
        <v>38</v>
      </c>
      <c r="C1439" s="1" t="s">
        <v>10</v>
      </c>
      <c r="D1439" s="1">
        <v>40945</v>
      </c>
      <c r="E1439" s="1">
        <v>1</v>
      </c>
      <c r="F1439" s="1">
        <v>46</v>
      </c>
      <c r="G1439" s="1">
        <v>38</v>
      </c>
      <c r="H1439" s="1">
        <v>74984.02</v>
      </c>
      <c r="I1439" t="str" cm="1">
        <f t="array" ref="I1439">_xlfn.XLOOKUP('ML case Study'!B1439,Table1_1[[#All],[city]],Table1_1[[#All],[city type]],,0,1)</f>
        <v>Metrio City</v>
      </c>
      <c r="J1439" t="str" cm="1">
        <f t="array" ref="J1439">_xlfn.XLOOKUP(A1439,Table3_1[[#All],[college]],Table3_1[[#All],[college_category]],,0,1)</f>
        <v>Tier 1</v>
      </c>
    </row>
    <row r="1440" spans="1:10" x14ac:dyDescent="0.25">
      <c r="A1440" s="1" t="s">
        <v>36</v>
      </c>
      <c r="B1440" s="1" t="s">
        <v>24</v>
      </c>
      <c r="C1440" s="1" t="s">
        <v>13</v>
      </c>
      <c r="D1440" s="1">
        <v>54794</v>
      </c>
      <c r="E1440" s="1">
        <v>4</v>
      </c>
      <c r="F1440" s="1">
        <v>47</v>
      </c>
      <c r="G1440" s="1">
        <v>41</v>
      </c>
      <c r="H1440" s="1">
        <v>66591.289999999994</v>
      </c>
      <c r="I1440" t="str" cm="1">
        <f t="array" ref="I1440">_xlfn.XLOOKUP('ML case Study'!B1440,Table1_1[[#All],[city]],Table1_1[[#All],[city type]],,0,1)</f>
        <v>Metrio City</v>
      </c>
      <c r="J1440" t="str" cm="1">
        <f t="array" ref="J1440">_xlfn.XLOOKUP(A1440,Table3_1[[#All],[college]],Table3_1[[#All],[college_category]],,0,1)</f>
        <v>Tier 2</v>
      </c>
    </row>
    <row r="1441" spans="1:10" x14ac:dyDescent="0.25">
      <c r="A1441" s="1" t="s">
        <v>69</v>
      </c>
      <c r="B1441" s="1" t="s">
        <v>41</v>
      </c>
      <c r="C1441" s="1" t="s">
        <v>13</v>
      </c>
      <c r="D1441" s="1">
        <v>51692</v>
      </c>
      <c r="E1441" s="1">
        <v>2</v>
      </c>
      <c r="F1441" s="1">
        <v>57</v>
      </c>
      <c r="G1441" s="1">
        <v>30</v>
      </c>
      <c r="H1441" s="1">
        <v>72088.039999999994</v>
      </c>
      <c r="I1441" t="str" cm="1">
        <f t="array" ref="I1441">_xlfn.XLOOKUP('ML case Study'!B1441,Table1_1[[#All],[city]],Table1_1[[#All],[city type]],,0,1)</f>
        <v>Metrio City</v>
      </c>
      <c r="J1441" t="str" cm="1">
        <f t="array" ref="J1441">_xlfn.XLOOKUP(A1441,Table3_1[[#All],[college]],Table3_1[[#All],[college_category]],,0,1)</f>
        <v>Tier 3</v>
      </c>
    </row>
    <row r="1442" spans="1:10" x14ac:dyDescent="0.25">
      <c r="A1442" s="1" t="s">
        <v>16</v>
      </c>
      <c r="B1442" s="1" t="s">
        <v>20</v>
      </c>
      <c r="C1442" s="1" t="s">
        <v>13</v>
      </c>
      <c r="D1442" s="1">
        <v>52305</v>
      </c>
      <c r="E1442" s="1">
        <v>1</v>
      </c>
      <c r="F1442" s="1">
        <v>35</v>
      </c>
      <c r="G1442" s="1">
        <v>18</v>
      </c>
      <c r="H1442" s="1">
        <v>78521.17</v>
      </c>
      <c r="I1442" t="str" cm="1">
        <f t="array" ref="I1442">_xlfn.XLOOKUP('ML case Study'!B1442,Table1_1[[#All],[city]],Table1_1[[#All],[city type]],,0,1)</f>
        <v>non-metro cities</v>
      </c>
      <c r="J1442" t="str" cm="1">
        <f t="array" ref="J1442">_xlfn.XLOOKUP(A1442,Table3_1[[#All],[college]],Table3_1[[#All],[college_category]],,0,1)</f>
        <v>Tier 3</v>
      </c>
    </row>
    <row r="1443" spans="1:10" x14ac:dyDescent="0.25">
      <c r="A1443" s="1" t="s">
        <v>42</v>
      </c>
      <c r="B1443" s="1" t="s">
        <v>38</v>
      </c>
      <c r="C1443" s="1" t="s">
        <v>10</v>
      </c>
      <c r="D1443" s="1">
        <v>56680</v>
      </c>
      <c r="E1443" s="1">
        <v>4</v>
      </c>
      <c r="F1443" s="1">
        <v>63</v>
      </c>
      <c r="G1443" s="1">
        <v>61</v>
      </c>
      <c r="H1443" s="1">
        <v>85688.72</v>
      </c>
      <c r="I1443" t="str" cm="1">
        <f t="array" ref="I1443">_xlfn.XLOOKUP('ML case Study'!B1443,Table1_1[[#All],[city]],Table1_1[[#All],[city type]],,0,1)</f>
        <v>Metrio City</v>
      </c>
      <c r="J1443" t="str" cm="1">
        <f t="array" ref="J1443">_xlfn.XLOOKUP(A1443,Table3_1[[#All],[college]],Table3_1[[#All],[college_category]],,0,1)</f>
        <v>Tier 1</v>
      </c>
    </row>
    <row r="1444" spans="1:10" x14ac:dyDescent="0.25">
      <c r="A1444" s="1" t="s">
        <v>82</v>
      </c>
      <c r="B1444" s="1" t="s">
        <v>24</v>
      </c>
      <c r="C1444" s="1" t="s">
        <v>13</v>
      </c>
      <c r="D1444" s="1">
        <v>52300</v>
      </c>
      <c r="E1444" s="1">
        <v>4</v>
      </c>
      <c r="F1444" s="1">
        <v>52</v>
      </c>
      <c r="G1444" s="1">
        <v>34</v>
      </c>
      <c r="H1444" s="1">
        <v>66657.86</v>
      </c>
      <c r="I1444" t="str" cm="1">
        <f t="array" ref="I1444">_xlfn.XLOOKUP('ML case Study'!B1444,Table1_1[[#All],[city]],Table1_1[[#All],[city type]],,0,1)</f>
        <v>Metrio City</v>
      </c>
      <c r="J1444" t="str" cm="1">
        <f t="array" ref="J1444">_xlfn.XLOOKUP(A1444,Table3_1[[#All],[college]],Table3_1[[#All],[college_category]],,0,1)</f>
        <v>Tier 2</v>
      </c>
    </row>
    <row r="1445" spans="1:10" x14ac:dyDescent="0.25">
      <c r="A1445" s="1" t="s">
        <v>56</v>
      </c>
      <c r="B1445" s="1" t="s">
        <v>43</v>
      </c>
      <c r="C1445" s="1" t="s">
        <v>10</v>
      </c>
      <c r="D1445" s="1">
        <v>56710</v>
      </c>
      <c r="E1445" s="1">
        <v>2</v>
      </c>
      <c r="F1445" s="1">
        <v>47</v>
      </c>
      <c r="G1445" s="1">
        <v>20</v>
      </c>
      <c r="H1445" s="1">
        <v>67879.02</v>
      </c>
      <c r="I1445" t="str" cm="1">
        <f t="array" ref="I1445">_xlfn.XLOOKUP('ML case Study'!B1445,Table1_1[[#All],[city]],Table1_1[[#All],[city type]],,0,1)</f>
        <v>non-metro cities</v>
      </c>
      <c r="J1445" t="str" cm="1">
        <f t="array" ref="J1445">_xlfn.XLOOKUP(A1445,Table3_1[[#All],[college]],Table3_1[[#All],[college_category]],,0,1)</f>
        <v>Tier 2</v>
      </c>
    </row>
    <row r="1446" spans="1:10" x14ac:dyDescent="0.25">
      <c r="A1446" s="1" t="s">
        <v>64</v>
      </c>
      <c r="B1446" s="1" t="s">
        <v>24</v>
      </c>
      <c r="C1446" s="1" t="s">
        <v>13</v>
      </c>
      <c r="D1446" s="1">
        <v>51351</v>
      </c>
      <c r="E1446" s="1">
        <v>1</v>
      </c>
      <c r="F1446" s="1">
        <v>69</v>
      </c>
      <c r="G1446" s="1">
        <v>19</v>
      </c>
      <c r="H1446" s="1">
        <v>60069.68</v>
      </c>
      <c r="I1446" t="str" cm="1">
        <f t="array" ref="I1446">_xlfn.XLOOKUP('ML case Study'!B1446,Table1_1[[#All],[city]],Table1_1[[#All],[city type]],,0,1)</f>
        <v>Metrio City</v>
      </c>
      <c r="J1446" t="str" cm="1">
        <f t="array" ref="J1446">_xlfn.XLOOKUP(A1446,Table3_1[[#All],[college]],Table3_1[[#All],[college_category]],,0,1)</f>
        <v>Tier 1</v>
      </c>
    </row>
    <row r="1447" spans="1:10" x14ac:dyDescent="0.25">
      <c r="A1447" s="1" t="s">
        <v>42</v>
      </c>
      <c r="B1447" s="1" t="s">
        <v>15</v>
      </c>
      <c r="C1447" s="1" t="s">
        <v>13</v>
      </c>
      <c r="D1447" s="1">
        <v>51022</v>
      </c>
      <c r="E1447" s="1">
        <v>2</v>
      </c>
      <c r="F1447" s="1">
        <v>55</v>
      </c>
      <c r="G1447" s="1">
        <v>26</v>
      </c>
      <c r="H1447" s="1">
        <v>67820.31</v>
      </c>
      <c r="I1447" t="str" cm="1">
        <f t="array" ref="I1447">_xlfn.XLOOKUP('ML case Study'!B1447,Table1_1[[#All],[city]],Table1_1[[#All],[city type]],,0,1)</f>
        <v>non-metro cities</v>
      </c>
      <c r="J1447" t="str" cm="1">
        <f t="array" ref="J1447">_xlfn.XLOOKUP(A1447,Table3_1[[#All],[college]],Table3_1[[#All],[college_category]],,0,1)</f>
        <v>Tier 1</v>
      </c>
    </row>
    <row r="1448" spans="1:10" x14ac:dyDescent="0.25">
      <c r="A1448" s="1" t="s">
        <v>44</v>
      </c>
      <c r="B1448" s="1" t="s">
        <v>9</v>
      </c>
      <c r="C1448" s="1" t="s">
        <v>13</v>
      </c>
      <c r="D1448" s="1">
        <v>52096</v>
      </c>
      <c r="E1448" s="1">
        <v>3</v>
      </c>
      <c r="F1448" s="1">
        <v>37</v>
      </c>
      <c r="G1448" s="1">
        <v>29</v>
      </c>
      <c r="H1448" s="1">
        <v>65685.02</v>
      </c>
      <c r="I1448" t="str" cm="1">
        <f t="array" ref="I1448">_xlfn.XLOOKUP('ML case Study'!B1448,Table1_1[[#All],[city]],Table1_1[[#All],[city type]],,0,1)</f>
        <v>non-metro cities</v>
      </c>
      <c r="J1448" t="str" cm="1">
        <f t="array" ref="J1448">_xlfn.XLOOKUP(A1448,Table3_1[[#All],[college]],Table3_1[[#All],[college_category]],,0,1)</f>
        <v>Tier 2</v>
      </c>
    </row>
    <row r="1449" spans="1:10" x14ac:dyDescent="0.25">
      <c r="A1449" s="1" t="s">
        <v>21</v>
      </c>
      <c r="B1449" s="1" t="s">
        <v>15</v>
      </c>
      <c r="C1449" s="1" t="s">
        <v>10</v>
      </c>
      <c r="D1449" s="1">
        <v>59099</v>
      </c>
      <c r="E1449" s="1">
        <v>2</v>
      </c>
      <c r="F1449" s="1">
        <v>67</v>
      </c>
      <c r="G1449" s="1">
        <v>63</v>
      </c>
      <c r="H1449" s="1">
        <v>103305.3</v>
      </c>
      <c r="I1449" t="str" cm="1">
        <f t="array" ref="I1449">_xlfn.XLOOKUP('ML case Study'!B1449,Table1_1[[#All],[city]],Table1_1[[#All],[city type]],,0,1)</f>
        <v>non-metro cities</v>
      </c>
      <c r="J1449" t="str" cm="1">
        <f t="array" ref="J1449">_xlfn.XLOOKUP(A1449,Table3_1[[#All],[college]],Table3_1[[#All],[college_category]],,0,1)</f>
        <v>Tier 3</v>
      </c>
    </row>
    <row r="1450" spans="1:10" x14ac:dyDescent="0.25">
      <c r="A1450" s="1" t="s">
        <v>74</v>
      </c>
      <c r="B1450" s="1" t="s">
        <v>52</v>
      </c>
      <c r="C1450" s="1" t="s">
        <v>13</v>
      </c>
      <c r="D1450" s="1">
        <v>57677</v>
      </c>
      <c r="E1450" s="1">
        <v>4</v>
      </c>
      <c r="F1450" s="1">
        <v>77</v>
      </c>
      <c r="G1450" s="1">
        <v>54</v>
      </c>
      <c r="H1450" s="1">
        <v>76671.69</v>
      </c>
      <c r="I1450" t="str" cm="1">
        <f t="array" ref="I1450">_xlfn.XLOOKUP('ML case Study'!B1450,Table1_1[[#All],[city]],Table1_1[[#All],[city type]],,0,1)</f>
        <v>non-metro cities</v>
      </c>
      <c r="J1450" t="str" cm="1">
        <f t="array" ref="J1450">_xlfn.XLOOKUP(A1450,Table3_1[[#All],[college]],Table3_1[[#All],[college_category]],,0,1)</f>
        <v>Tier 2</v>
      </c>
    </row>
    <row r="1451" spans="1:10" x14ac:dyDescent="0.25">
      <c r="A1451" s="1" t="s">
        <v>65</v>
      </c>
      <c r="B1451" s="1" t="s">
        <v>52</v>
      </c>
      <c r="C1451" s="1" t="s">
        <v>13</v>
      </c>
      <c r="D1451" s="1">
        <v>59343</v>
      </c>
      <c r="E1451" s="1">
        <v>3</v>
      </c>
      <c r="F1451" s="1">
        <v>85</v>
      </c>
      <c r="G1451" s="1">
        <v>55</v>
      </c>
      <c r="H1451" s="1">
        <v>76577.990000000005</v>
      </c>
      <c r="I1451" t="str" cm="1">
        <f t="array" ref="I1451">_xlfn.XLOOKUP('ML case Study'!B1451,Table1_1[[#All],[city]],Table1_1[[#All],[city type]],,0,1)</f>
        <v>non-metro cities</v>
      </c>
      <c r="J1451" t="str" cm="1">
        <f t="array" ref="J1451">_xlfn.XLOOKUP(A1451,Table3_1[[#All],[college]],Table3_1[[#All],[college_category]],,0,1)</f>
        <v>Tier 1</v>
      </c>
    </row>
    <row r="1452" spans="1:10" x14ac:dyDescent="0.25">
      <c r="A1452" s="1" t="s">
        <v>64</v>
      </c>
      <c r="B1452" s="1" t="s">
        <v>9</v>
      </c>
      <c r="C1452" s="1" t="s">
        <v>13</v>
      </c>
      <c r="D1452" s="1">
        <v>54767</v>
      </c>
      <c r="E1452" s="1">
        <v>1</v>
      </c>
      <c r="F1452" s="1">
        <v>35</v>
      </c>
      <c r="G1452" s="1">
        <v>37</v>
      </c>
      <c r="H1452" s="1">
        <v>66693.98</v>
      </c>
      <c r="I1452" t="str" cm="1">
        <f t="array" ref="I1452">_xlfn.XLOOKUP('ML case Study'!B1452,Table1_1[[#All],[city]],Table1_1[[#All],[city type]],,0,1)</f>
        <v>non-metro cities</v>
      </c>
      <c r="J1452" t="str" cm="1">
        <f t="array" ref="J1452">_xlfn.XLOOKUP(A1452,Table3_1[[#All],[college]],Table3_1[[#All],[college_category]],,0,1)</f>
        <v>Tier 1</v>
      </c>
    </row>
    <row r="1453" spans="1:10" x14ac:dyDescent="0.25">
      <c r="A1453" s="1" t="s">
        <v>71</v>
      </c>
      <c r="B1453" s="1" t="s">
        <v>12</v>
      </c>
      <c r="C1453" s="1" t="s">
        <v>13</v>
      </c>
      <c r="D1453" s="1">
        <v>60869</v>
      </c>
      <c r="E1453" s="1">
        <v>1</v>
      </c>
      <c r="F1453" s="1">
        <v>77</v>
      </c>
      <c r="G1453" s="1">
        <v>21</v>
      </c>
      <c r="H1453" s="1">
        <v>60125.97</v>
      </c>
      <c r="I1453" t="str" cm="1">
        <f t="array" ref="I1453">_xlfn.XLOOKUP('ML case Study'!B1453,Table1_1[[#All],[city]],Table1_1[[#All],[city type]],,0,1)</f>
        <v>non-metro cities</v>
      </c>
      <c r="J1453" t="str" cm="1">
        <f t="array" ref="J1453">_xlfn.XLOOKUP(A1453,Table3_1[[#All],[college]],Table3_1[[#All],[college_category]],,0,1)</f>
        <v>Tier 3</v>
      </c>
    </row>
    <row r="1454" spans="1:10" x14ac:dyDescent="0.25">
      <c r="A1454" s="1" t="s">
        <v>68</v>
      </c>
      <c r="B1454" s="1" t="s">
        <v>24</v>
      </c>
      <c r="C1454" s="1" t="s">
        <v>13</v>
      </c>
      <c r="D1454" s="1">
        <v>53949</v>
      </c>
      <c r="E1454" s="1">
        <v>4</v>
      </c>
      <c r="F1454" s="1">
        <v>81</v>
      </c>
      <c r="G1454" s="1">
        <v>52</v>
      </c>
      <c r="H1454" s="1">
        <v>80042.11</v>
      </c>
      <c r="I1454" t="str" cm="1">
        <f t="array" ref="I1454">_xlfn.XLOOKUP('ML case Study'!B1454,Table1_1[[#All],[city]],Table1_1[[#All],[city type]],,0,1)</f>
        <v>Metrio City</v>
      </c>
      <c r="J1454" t="str" cm="1">
        <f t="array" ref="J1454">_xlfn.XLOOKUP(A1454,Table3_1[[#All],[college]],Table3_1[[#All],[college_category]],,0,1)</f>
        <v>Tier 1</v>
      </c>
    </row>
    <row r="1455" spans="1:10" x14ac:dyDescent="0.25">
      <c r="A1455" s="1" t="s">
        <v>37</v>
      </c>
      <c r="B1455" s="1" t="s">
        <v>9</v>
      </c>
      <c r="C1455" s="1" t="s">
        <v>13</v>
      </c>
      <c r="D1455" s="1">
        <v>48707</v>
      </c>
      <c r="E1455" s="1">
        <v>4</v>
      </c>
      <c r="F1455" s="1">
        <v>77</v>
      </c>
      <c r="G1455" s="1">
        <v>60</v>
      </c>
      <c r="H1455" s="1">
        <v>97106.11</v>
      </c>
      <c r="I1455" t="str" cm="1">
        <f t="array" ref="I1455">_xlfn.XLOOKUP('ML case Study'!B1455,Table1_1[[#All],[city]],Table1_1[[#All],[city type]],,0,1)</f>
        <v>non-metro cities</v>
      </c>
      <c r="J1455" t="str" cm="1">
        <f t="array" ref="J1455">_xlfn.XLOOKUP(A1455,Table3_1[[#All],[college]],Table3_1[[#All],[college_category]],,0,1)</f>
        <v>Tier 3</v>
      </c>
    </row>
    <row r="1456" spans="1:10" x14ac:dyDescent="0.25">
      <c r="A1456" s="1" t="s">
        <v>60</v>
      </c>
      <c r="B1456" s="1" t="s">
        <v>26</v>
      </c>
      <c r="C1456" s="1" t="s">
        <v>13</v>
      </c>
      <c r="D1456" s="1">
        <v>77911</v>
      </c>
      <c r="E1456" s="1">
        <v>1</v>
      </c>
      <c r="F1456" s="1">
        <v>50</v>
      </c>
      <c r="G1456" s="1">
        <v>58</v>
      </c>
      <c r="H1456" s="1">
        <v>87831.62</v>
      </c>
      <c r="I1456" t="str" cm="1">
        <f t="array" ref="I1456">_xlfn.XLOOKUP('ML case Study'!B1456,Table1_1[[#All],[city]],Table1_1[[#All],[city type]],,0,1)</f>
        <v>Metrio City</v>
      </c>
      <c r="J1456" t="str" cm="1">
        <f t="array" ref="J1456">_xlfn.XLOOKUP(A1456,Table3_1[[#All],[college]],Table3_1[[#All],[college_category]],,0,1)</f>
        <v>Tier 1</v>
      </c>
    </row>
    <row r="1457" spans="1:10" x14ac:dyDescent="0.25">
      <c r="A1457" s="1" t="s">
        <v>84</v>
      </c>
      <c r="B1457" s="1" t="s">
        <v>12</v>
      </c>
      <c r="C1457" s="1" t="s">
        <v>10</v>
      </c>
      <c r="D1457" s="1">
        <v>54183</v>
      </c>
      <c r="E1457" s="1">
        <v>1</v>
      </c>
      <c r="F1457" s="1">
        <v>40</v>
      </c>
      <c r="G1457" s="1">
        <v>29</v>
      </c>
      <c r="H1457" s="1">
        <v>70630.95</v>
      </c>
      <c r="I1457" t="str" cm="1">
        <f t="array" ref="I1457">_xlfn.XLOOKUP('ML case Study'!B1457,Table1_1[[#All],[city]],Table1_1[[#All],[city type]],,0,1)</f>
        <v>non-metro cities</v>
      </c>
      <c r="J1457" t="str" cm="1">
        <f t="array" ref="J1457">_xlfn.XLOOKUP(A1457,Table3_1[[#All],[college]],Table3_1[[#All],[college_category]],,0,1)</f>
        <v>Tier 2</v>
      </c>
    </row>
    <row r="1458" spans="1:10" x14ac:dyDescent="0.25">
      <c r="A1458" s="1" t="s">
        <v>66</v>
      </c>
      <c r="B1458" s="1" t="s">
        <v>30</v>
      </c>
      <c r="C1458" s="1" t="s">
        <v>13</v>
      </c>
      <c r="D1458" s="1">
        <v>51099</v>
      </c>
      <c r="E1458" s="1">
        <v>3</v>
      </c>
      <c r="F1458" s="1">
        <v>71</v>
      </c>
      <c r="G1458" s="1">
        <v>49</v>
      </c>
      <c r="H1458" s="1">
        <v>67516.63</v>
      </c>
      <c r="I1458" t="str" cm="1">
        <f t="array" ref="I1458">_xlfn.XLOOKUP('ML case Study'!B1458,Table1_1[[#All],[city]],Table1_1[[#All],[city type]],,0,1)</f>
        <v>Metrio City</v>
      </c>
      <c r="J1458" t="str" cm="1">
        <f t="array" ref="J1458">_xlfn.XLOOKUP(A1458,Table3_1[[#All],[college]],Table3_1[[#All],[college_category]],,0,1)</f>
        <v>Tier 1</v>
      </c>
    </row>
    <row r="1459" spans="1:10" x14ac:dyDescent="0.25">
      <c r="A1459" s="1" t="s">
        <v>71</v>
      </c>
      <c r="B1459" s="1" t="s">
        <v>43</v>
      </c>
      <c r="C1459" s="1" t="s">
        <v>13</v>
      </c>
      <c r="D1459" s="1">
        <v>51591</v>
      </c>
      <c r="E1459" s="1">
        <v>1</v>
      </c>
      <c r="F1459" s="1">
        <v>79</v>
      </c>
      <c r="G1459" s="1">
        <v>37</v>
      </c>
      <c r="H1459" s="1">
        <v>67573.289999999994</v>
      </c>
      <c r="I1459" t="str" cm="1">
        <f t="array" ref="I1459">_xlfn.XLOOKUP('ML case Study'!B1459,Table1_1[[#All],[city]],Table1_1[[#All],[city type]],,0,1)</f>
        <v>non-metro cities</v>
      </c>
      <c r="J1459" t="str" cm="1">
        <f t="array" ref="J1459">_xlfn.XLOOKUP(A1459,Table3_1[[#All],[college]],Table3_1[[#All],[college_category]],,0,1)</f>
        <v>Tier 3</v>
      </c>
    </row>
    <row r="1460" spans="1:10" x14ac:dyDescent="0.25">
      <c r="A1460" s="1" t="s">
        <v>14</v>
      </c>
      <c r="B1460" s="1" t="s">
        <v>20</v>
      </c>
      <c r="C1460" s="1" t="s">
        <v>13</v>
      </c>
      <c r="D1460" s="1">
        <v>61057</v>
      </c>
      <c r="E1460" s="1">
        <v>1</v>
      </c>
      <c r="F1460" s="1">
        <v>41</v>
      </c>
      <c r="G1460" s="1">
        <v>44</v>
      </c>
      <c r="H1460" s="1">
        <v>80714.789999999994</v>
      </c>
      <c r="I1460" t="str" cm="1">
        <f t="array" ref="I1460">_xlfn.XLOOKUP('ML case Study'!B1460,Table1_1[[#All],[city]],Table1_1[[#All],[city type]],,0,1)</f>
        <v>non-metro cities</v>
      </c>
      <c r="J1460" t="str" cm="1">
        <f t="array" ref="J1460">_xlfn.XLOOKUP(A1460,Table3_1[[#All],[college]],Table3_1[[#All],[college_category]],,0,1)</f>
        <v>Tier 3</v>
      </c>
    </row>
    <row r="1461" spans="1:10" x14ac:dyDescent="0.25">
      <c r="A1461" s="1" t="s">
        <v>64</v>
      </c>
      <c r="B1461" s="1" t="s">
        <v>9</v>
      </c>
      <c r="C1461" s="1" t="s">
        <v>13</v>
      </c>
      <c r="D1461" s="1">
        <v>48280</v>
      </c>
      <c r="E1461" s="1">
        <v>4</v>
      </c>
      <c r="F1461" s="1">
        <v>79</v>
      </c>
      <c r="G1461" s="1">
        <v>18</v>
      </c>
      <c r="H1461" s="1">
        <v>75430.509999999995</v>
      </c>
      <c r="I1461" t="str" cm="1">
        <f t="array" ref="I1461">_xlfn.XLOOKUP('ML case Study'!B1461,Table1_1[[#All],[city]],Table1_1[[#All],[city type]],,0,1)</f>
        <v>non-metro cities</v>
      </c>
      <c r="J1461" t="str" cm="1">
        <f t="array" ref="J1461">_xlfn.XLOOKUP(A1461,Table3_1[[#All],[college]],Table3_1[[#All],[college_category]],,0,1)</f>
        <v>Tier 1</v>
      </c>
    </row>
    <row r="1462" spans="1:10" x14ac:dyDescent="0.25">
      <c r="A1462" s="1" t="s">
        <v>46</v>
      </c>
      <c r="B1462" s="1" t="s">
        <v>38</v>
      </c>
      <c r="C1462" s="1" t="s">
        <v>13</v>
      </c>
      <c r="D1462" s="1">
        <v>57606</v>
      </c>
      <c r="E1462" s="1">
        <v>4</v>
      </c>
      <c r="F1462" s="1">
        <v>78</v>
      </c>
      <c r="G1462" s="1">
        <v>20</v>
      </c>
      <c r="H1462" s="1">
        <v>54071.79</v>
      </c>
      <c r="I1462" t="str" cm="1">
        <f t="array" ref="I1462">_xlfn.XLOOKUP('ML case Study'!B1462,Table1_1[[#All],[city]],Table1_1[[#All],[city type]],,0,1)</f>
        <v>Metrio City</v>
      </c>
      <c r="J1462" t="str" cm="1">
        <f t="array" ref="J1462">_xlfn.XLOOKUP(A1462,Table3_1[[#All],[college]],Table3_1[[#All],[college_category]],,0,1)</f>
        <v>Tier 2</v>
      </c>
    </row>
    <row r="1463" spans="1:10" x14ac:dyDescent="0.25">
      <c r="A1463" s="1" t="s">
        <v>59</v>
      </c>
      <c r="B1463" s="1" t="s">
        <v>15</v>
      </c>
      <c r="C1463" s="1" t="s">
        <v>10</v>
      </c>
      <c r="D1463" s="1">
        <v>55440</v>
      </c>
      <c r="E1463" s="1">
        <v>4</v>
      </c>
      <c r="F1463" s="1">
        <v>72</v>
      </c>
      <c r="G1463" s="1">
        <v>44</v>
      </c>
      <c r="H1463" s="1">
        <v>112826.26</v>
      </c>
      <c r="I1463" t="str" cm="1">
        <f t="array" ref="I1463">_xlfn.XLOOKUP('ML case Study'!B1463,Table1_1[[#All],[city]],Table1_1[[#All],[city type]],,0,1)</f>
        <v>non-metro cities</v>
      </c>
      <c r="J1463" t="str" cm="1">
        <f t="array" ref="J1463">_xlfn.XLOOKUP(A1463,Table3_1[[#All],[college]],Table3_1[[#All],[college_category]],,0,1)</f>
        <v>Tier 1</v>
      </c>
    </row>
    <row r="1464" spans="1:10" x14ac:dyDescent="0.25">
      <c r="A1464" s="1" t="s">
        <v>79</v>
      </c>
      <c r="B1464" s="1" t="s">
        <v>20</v>
      </c>
      <c r="C1464" s="1" t="s">
        <v>13</v>
      </c>
      <c r="D1464" s="1">
        <v>54055</v>
      </c>
      <c r="E1464" s="1">
        <v>1</v>
      </c>
      <c r="F1464" s="1">
        <v>63</v>
      </c>
      <c r="G1464" s="1">
        <v>47</v>
      </c>
      <c r="H1464" s="1">
        <v>60944.33</v>
      </c>
      <c r="I1464" t="str" cm="1">
        <f t="array" ref="I1464">_xlfn.XLOOKUP('ML case Study'!B1464,Table1_1[[#All],[city]],Table1_1[[#All],[city type]],,0,1)</f>
        <v>non-metro cities</v>
      </c>
      <c r="J1464" t="str" cm="1">
        <f t="array" ref="J1464">_xlfn.XLOOKUP(A1464,Table3_1[[#All],[college]],Table3_1[[#All],[college_category]],,0,1)</f>
        <v>Tier 1</v>
      </c>
    </row>
    <row r="1465" spans="1:10" x14ac:dyDescent="0.25">
      <c r="A1465" s="1" t="s">
        <v>80</v>
      </c>
      <c r="B1465" s="1" t="s">
        <v>12</v>
      </c>
      <c r="C1465" s="1" t="s">
        <v>13</v>
      </c>
      <c r="D1465" s="1">
        <v>49862</v>
      </c>
      <c r="E1465" s="1">
        <v>3</v>
      </c>
      <c r="F1465" s="1">
        <v>82</v>
      </c>
      <c r="G1465" s="1">
        <v>26</v>
      </c>
      <c r="H1465" s="1">
        <v>65065.52</v>
      </c>
      <c r="I1465" t="str" cm="1">
        <f t="array" ref="I1465">_xlfn.XLOOKUP('ML case Study'!B1465,Table1_1[[#All],[city]],Table1_1[[#All],[city type]],,0,1)</f>
        <v>non-metro cities</v>
      </c>
      <c r="J1465" t="str" cm="1">
        <f t="array" ref="J1465">_xlfn.XLOOKUP(A1465,Table3_1[[#All],[college]],Table3_1[[#All],[college_category]],,0,1)</f>
        <v>Tier 1</v>
      </c>
    </row>
    <row r="1466" spans="1:10" x14ac:dyDescent="0.25">
      <c r="A1466" s="1" t="s">
        <v>40</v>
      </c>
      <c r="B1466" s="1" t="s">
        <v>9</v>
      </c>
      <c r="C1466" s="1" t="s">
        <v>10</v>
      </c>
      <c r="D1466" s="1">
        <v>56204</v>
      </c>
      <c r="E1466" s="1">
        <v>2</v>
      </c>
      <c r="F1466" s="1">
        <v>65</v>
      </c>
      <c r="G1466" s="1">
        <v>19</v>
      </c>
      <c r="H1466" s="1">
        <v>82667.77</v>
      </c>
      <c r="I1466" t="str" cm="1">
        <f t="array" ref="I1466">_xlfn.XLOOKUP('ML case Study'!B1466,Table1_1[[#All],[city]],Table1_1[[#All],[city type]],,0,1)</f>
        <v>non-metro cities</v>
      </c>
      <c r="J1466" t="str" cm="1">
        <f t="array" ref="J1466">_xlfn.XLOOKUP(A1466,Table3_1[[#All],[college]],Table3_1[[#All],[college_category]],,0,1)</f>
        <v>Tier 3</v>
      </c>
    </row>
    <row r="1467" spans="1:10" x14ac:dyDescent="0.25">
      <c r="A1467" s="1" t="s">
        <v>89</v>
      </c>
      <c r="B1467" s="1" t="s">
        <v>30</v>
      </c>
      <c r="C1467" s="1" t="s">
        <v>13</v>
      </c>
      <c r="D1467" s="1">
        <v>65161</v>
      </c>
      <c r="E1467" s="1">
        <v>2</v>
      </c>
      <c r="F1467" s="1">
        <v>41</v>
      </c>
      <c r="G1467" s="1">
        <v>52</v>
      </c>
      <c r="H1467" s="1">
        <v>82517.59</v>
      </c>
      <c r="I1467" t="str" cm="1">
        <f t="array" ref="I1467">_xlfn.XLOOKUP('ML case Study'!B1467,Table1_1[[#All],[city]],Table1_1[[#All],[city type]],,0,1)</f>
        <v>Metrio City</v>
      </c>
      <c r="J1467" t="str" cm="1">
        <f t="array" ref="J1467">_xlfn.XLOOKUP(A1467,Table3_1[[#All],[college]],Table3_1[[#All],[college_category]],,0,1)</f>
        <v>Tier 2</v>
      </c>
    </row>
    <row r="1468" spans="1:10" x14ac:dyDescent="0.25">
      <c r="A1468" s="1" t="s">
        <v>28</v>
      </c>
      <c r="B1468" s="1" t="s">
        <v>12</v>
      </c>
      <c r="C1468" s="1" t="s">
        <v>10</v>
      </c>
      <c r="D1468" s="1">
        <v>42143</v>
      </c>
      <c r="E1468" s="1">
        <v>3</v>
      </c>
      <c r="F1468" s="1">
        <v>38</v>
      </c>
      <c r="G1468" s="1">
        <v>32</v>
      </c>
      <c r="H1468" s="1">
        <v>88208.37</v>
      </c>
      <c r="I1468" t="str" cm="1">
        <f t="array" ref="I1468">_xlfn.XLOOKUP('ML case Study'!B1468,Table1_1[[#All],[city]],Table1_1[[#All],[city type]],,0,1)</f>
        <v>non-metro cities</v>
      </c>
      <c r="J1468" t="str" cm="1">
        <f t="array" ref="J1468">_xlfn.XLOOKUP(A1468,Table3_1[[#All],[college]],Table3_1[[#All],[college_category]],,0,1)</f>
        <v>Tier 1</v>
      </c>
    </row>
    <row r="1469" spans="1:10" x14ac:dyDescent="0.25">
      <c r="A1469" s="1" t="s">
        <v>76</v>
      </c>
      <c r="B1469" s="1" t="s">
        <v>35</v>
      </c>
      <c r="C1469" s="1" t="s">
        <v>13</v>
      </c>
      <c r="D1469" s="1">
        <v>57924</v>
      </c>
      <c r="E1469" s="1">
        <v>4</v>
      </c>
      <c r="F1469" s="1">
        <v>62</v>
      </c>
      <c r="G1469" s="1">
        <v>38</v>
      </c>
      <c r="H1469" s="1">
        <v>68023.41</v>
      </c>
      <c r="I1469" t="str" cm="1">
        <f t="array" ref="I1469">_xlfn.XLOOKUP('ML case Study'!B1469,Table1_1[[#All],[city]],Table1_1[[#All],[city type]],,0,1)</f>
        <v>Metrio City</v>
      </c>
      <c r="J1469" t="str" cm="1">
        <f t="array" ref="J1469">_xlfn.XLOOKUP(A1469,Table3_1[[#All],[college]],Table3_1[[#All],[college_category]],,0,1)</f>
        <v>Tier 3</v>
      </c>
    </row>
    <row r="1470" spans="1:10" x14ac:dyDescent="0.25">
      <c r="A1470" s="1" t="s">
        <v>25</v>
      </c>
      <c r="B1470" s="1" t="s">
        <v>38</v>
      </c>
      <c r="C1470" s="1" t="s">
        <v>13</v>
      </c>
      <c r="D1470" s="1">
        <v>48755</v>
      </c>
      <c r="E1470" s="1">
        <v>2</v>
      </c>
      <c r="F1470" s="1">
        <v>69</v>
      </c>
      <c r="G1470" s="1">
        <v>59</v>
      </c>
      <c r="H1470" s="1">
        <v>73464.75</v>
      </c>
      <c r="I1470" t="str" cm="1">
        <f t="array" ref="I1470">_xlfn.XLOOKUP('ML case Study'!B1470,Table1_1[[#All],[city]],Table1_1[[#All],[city type]],,0,1)</f>
        <v>Metrio City</v>
      </c>
      <c r="J1470" t="str" cm="1">
        <f t="array" ref="J1470">_xlfn.XLOOKUP(A1470,Table3_1[[#All],[college]],Table3_1[[#All],[college_category]],,0,1)</f>
        <v>Tier 3</v>
      </c>
    </row>
    <row r="1471" spans="1:10" x14ac:dyDescent="0.25">
      <c r="A1471" s="1" t="s">
        <v>39</v>
      </c>
      <c r="B1471" s="1" t="s">
        <v>24</v>
      </c>
      <c r="C1471" s="1" t="s">
        <v>13</v>
      </c>
      <c r="D1471" s="1">
        <v>50926</v>
      </c>
      <c r="E1471" s="1">
        <v>3</v>
      </c>
      <c r="F1471" s="1">
        <v>83</v>
      </c>
      <c r="G1471" s="1">
        <v>61</v>
      </c>
      <c r="H1471" s="1">
        <v>77222</v>
      </c>
      <c r="I1471" t="str" cm="1">
        <f t="array" ref="I1471">_xlfn.XLOOKUP('ML case Study'!B1471,Table1_1[[#All],[city]],Table1_1[[#All],[city type]],,0,1)</f>
        <v>Metrio City</v>
      </c>
      <c r="J1471" t="str" cm="1">
        <f t="array" ref="J1471">_xlfn.XLOOKUP(A1471,Table3_1[[#All],[college]],Table3_1[[#All],[college_category]],,0,1)</f>
        <v>Tier 1</v>
      </c>
    </row>
    <row r="1472" spans="1:10" x14ac:dyDescent="0.25">
      <c r="A1472" s="1" t="s">
        <v>14</v>
      </c>
      <c r="B1472" s="1" t="s">
        <v>30</v>
      </c>
      <c r="C1472" s="1" t="s">
        <v>13</v>
      </c>
      <c r="D1472" s="1">
        <v>65158</v>
      </c>
      <c r="E1472" s="1">
        <v>3</v>
      </c>
      <c r="F1472" s="1">
        <v>67</v>
      </c>
      <c r="G1472" s="1">
        <v>53</v>
      </c>
      <c r="H1472" s="1">
        <v>67163.570000000007</v>
      </c>
      <c r="I1472" t="str" cm="1">
        <f t="array" ref="I1472">_xlfn.XLOOKUP('ML case Study'!B1472,Table1_1[[#All],[city]],Table1_1[[#All],[city type]],,0,1)</f>
        <v>Metrio City</v>
      </c>
      <c r="J1472" t="str" cm="1">
        <f t="array" ref="J1472">_xlfn.XLOOKUP(A1472,Table3_1[[#All],[college]],Table3_1[[#All],[college_category]],,0,1)</f>
        <v>Tier 3</v>
      </c>
    </row>
    <row r="1473" spans="1:10" x14ac:dyDescent="0.25">
      <c r="A1473" s="1" t="s">
        <v>87</v>
      </c>
      <c r="B1473" s="1" t="s">
        <v>9</v>
      </c>
      <c r="C1473" s="1" t="s">
        <v>13</v>
      </c>
      <c r="D1473" s="1">
        <v>46073</v>
      </c>
      <c r="E1473" s="1">
        <v>4</v>
      </c>
      <c r="F1473" s="1">
        <v>73</v>
      </c>
      <c r="G1473" s="1">
        <v>19</v>
      </c>
      <c r="H1473" s="1">
        <v>59241.32</v>
      </c>
      <c r="I1473" t="str" cm="1">
        <f t="array" ref="I1473">_xlfn.XLOOKUP('ML case Study'!B1473,Table1_1[[#All],[city]],Table1_1[[#All],[city type]],,0,1)</f>
        <v>non-metro cities</v>
      </c>
      <c r="J1473" t="str" cm="1">
        <f t="array" ref="J1473">_xlfn.XLOOKUP(A1473,Table3_1[[#All],[college]],Table3_1[[#All],[college_category]],,0,1)</f>
        <v>Tier 2</v>
      </c>
    </row>
    <row r="1474" spans="1:10" x14ac:dyDescent="0.25">
      <c r="A1474" s="1" t="s">
        <v>72</v>
      </c>
      <c r="B1474" s="1" t="s">
        <v>35</v>
      </c>
      <c r="C1474" s="1" t="s">
        <v>13</v>
      </c>
      <c r="D1474" s="1">
        <v>53110</v>
      </c>
      <c r="E1474" s="1">
        <v>4</v>
      </c>
      <c r="F1474" s="1">
        <v>43</v>
      </c>
      <c r="G1474" s="1">
        <v>20</v>
      </c>
      <c r="H1474" s="1">
        <v>72322.789999999994</v>
      </c>
      <c r="I1474" t="str" cm="1">
        <f t="array" ref="I1474">_xlfn.XLOOKUP('ML case Study'!B1474,Table1_1[[#All],[city]],Table1_1[[#All],[city type]],,0,1)</f>
        <v>Metrio City</v>
      </c>
      <c r="J1474" t="str" cm="1">
        <f t="array" ref="J1474">_xlfn.XLOOKUP(A1474,Table3_1[[#All],[college]],Table3_1[[#All],[college_category]],,0,1)</f>
        <v>Tier 3</v>
      </c>
    </row>
    <row r="1475" spans="1:10" x14ac:dyDescent="0.25">
      <c r="A1475" s="1" t="s">
        <v>69</v>
      </c>
      <c r="B1475" s="1" t="s">
        <v>41</v>
      </c>
      <c r="C1475" s="1" t="s">
        <v>13</v>
      </c>
      <c r="D1475" s="1">
        <v>50180</v>
      </c>
      <c r="E1475" s="1">
        <v>1</v>
      </c>
      <c r="F1475" s="1">
        <v>41</v>
      </c>
      <c r="G1475" s="1">
        <v>22</v>
      </c>
      <c r="H1475" s="1">
        <v>55226.53</v>
      </c>
      <c r="I1475" t="str" cm="1">
        <f t="array" ref="I1475">_xlfn.XLOOKUP('ML case Study'!B1475,Table1_1[[#All],[city]],Table1_1[[#All],[city type]],,0,1)</f>
        <v>Metrio City</v>
      </c>
      <c r="J1475" t="str" cm="1">
        <f t="array" ref="J1475">_xlfn.XLOOKUP(A1475,Table3_1[[#All],[college]],Table3_1[[#All],[college_category]],,0,1)</f>
        <v>Tier 3</v>
      </c>
    </row>
    <row r="1476" spans="1:10" x14ac:dyDescent="0.25">
      <c r="A1476" s="1" t="s">
        <v>21</v>
      </c>
      <c r="B1476" s="1" t="s">
        <v>9</v>
      </c>
      <c r="C1476" s="1" t="s">
        <v>13</v>
      </c>
      <c r="D1476" s="1">
        <v>61124</v>
      </c>
      <c r="E1476" s="1">
        <v>3</v>
      </c>
      <c r="F1476" s="1">
        <v>64</v>
      </c>
      <c r="G1476" s="1">
        <v>19</v>
      </c>
      <c r="H1476" s="1">
        <v>73417.070000000007</v>
      </c>
      <c r="I1476" t="str" cm="1">
        <f t="array" ref="I1476">_xlfn.XLOOKUP('ML case Study'!B1476,Table1_1[[#All],[city]],Table1_1[[#All],[city type]],,0,1)</f>
        <v>non-metro cities</v>
      </c>
      <c r="J1476" t="str" cm="1">
        <f t="array" ref="J1476">_xlfn.XLOOKUP(A1476,Table3_1[[#All],[college]],Table3_1[[#All],[college_category]],,0,1)</f>
        <v>Tier 3</v>
      </c>
    </row>
    <row r="1477" spans="1:10" x14ac:dyDescent="0.25">
      <c r="A1477" s="1" t="s">
        <v>78</v>
      </c>
      <c r="B1477" s="1" t="s">
        <v>9</v>
      </c>
      <c r="C1477" s="1" t="s">
        <v>13</v>
      </c>
      <c r="D1477" s="1">
        <v>54583</v>
      </c>
      <c r="E1477" s="1">
        <v>3</v>
      </c>
      <c r="F1477" s="1">
        <v>82</v>
      </c>
      <c r="G1477" s="1">
        <v>22</v>
      </c>
      <c r="H1477" s="1">
        <v>63534.87</v>
      </c>
      <c r="I1477" t="str" cm="1">
        <f t="array" ref="I1477">_xlfn.XLOOKUP('ML case Study'!B1477,Table1_1[[#All],[city]],Table1_1[[#All],[city type]],,0,1)</f>
        <v>non-metro cities</v>
      </c>
      <c r="J1477" t="str" cm="1">
        <f t="array" ref="J1477">_xlfn.XLOOKUP(A1477,Table3_1[[#All],[college]],Table3_1[[#All],[college_category]],,0,1)</f>
        <v>Tier 2</v>
      </c>
    </row>
    <row r="1478" spans="1:10" x14ac:dyDescent="0.25">
      <c r="A1478" s="1" t="s">
        <v>29</v>
      </c>
      <c r="B1478" s="1" t="s">
        <v>30</v>
      </c>
      <c r="C1478" s="1" t="s">
        <v>13</v>
      </c>
      <c r="D1478" s="1">
        <v>52400</v>
      </c>
      <c r="E1478" s="1">
        <v>3</v>
      </c>
      <c r="F1478" s="1">
        <v>72</v>
      </c>
      <c r="G1478" s="1">
        <v>54</v>
      </c>
      <c r="H1478" s="1">
        <v>90774.04</v>
      </c>
      <c r="I1478" t="str" cm="1">
        <f t="array" ref="I1478">_xlfn.XLOOKUP('ML case Study'!B1478,Table1_1[[#All],[city]],Table1_1[[#All],[city type]],,0,1)</f>
        <v>Metrio City</v>
      </c>
      <c r="J1478" t="str" cm="1">
        <f t="array" ref="J1478">_xlfn.XLOOKUP(A1478,Table3_1[[#All],[college]],Table3_1[[#All],[college_category]],,0,1)</f>
        <v>Tier 2</v>
      </c>
    </row>
    <row r="1479" spans="1:10" x14ac:dyDescent="0.25">
      <c r="A1479" s="1" t="s">
        <v>68</v>
      </c>
      <c r="B1479" s="1" t="s">
        <v>22</v>
      </c>
      <c r="C1479" s="1" t="s">
        <v>13</v>
      </c>
      <c r="D1479" s="1">
        <v>64264</v>
      </c>
      <c r="E1479" s="1">
        <v>1</v>
      </c>
      <c r="F1479" s="1">
        <v>51</v>
      </c>
      <c r="G1479" s="1">
        <v>22</v>
      </c>
      <c r="H1479" s="1">
        <v>77666.95</v>
      </c>
      <c r="I1479" t="str" cm="1">
        <f t="array" ref="I1479">_xlfn.XLOOKUP('ML case Study'!B1479,Table1_1[[#All],[city]],Table1_1[[#All],[city type]],,0,1)</f>
        <v>Metrio City</v>
      </c>
      <c r="J1479" t="str" cm="1">
        <f t="array" ref="J1479">_xlfn.XLOOKUP(A1479,Table3_1[[#All],[college]],Table3_1[[#All],[college_category]],,0,1)</f>
        <v>Tier 1</v>
      </c>
    </row>
    <row r="1480" spans="1:10" x14ac:dyDescent="0.25">
      <c r="A1480" s="1" t="s">
        <v>46</v>
      </c>
      <c r="B1480" s="1" t="s">
        <v>41</v>
      </c>
      <c r="C1480" s="1" t="s">
        <v>13</v>
      </c>
      <c r="D1480" s="1">
        <v>44197</v>
      </c>
      <c r="E1480" s="1">
        <v>3</v>
      </c>
      <c r="F1480" s="1">
        <v>52</v>
      </c>
      <c r="G1480" s="1">
        <v>34</v>
      </c>
      <c r="H1480" s="1">
        <v>95868.3</v>
      </c>
      <c r="I1480" t="str" cm="1">
        <f t="array" ref="I1480">_xlfn.XLOOKUP('ML case Study'!B1480,Table1_1[[#All],[city]],Table1_1[[#All],[city type]],,0,1)</f>
        <v>Metrio City</v>
      </c>
      <c r="J1480" t="str" cm="1">
        <f t="array" ref="J1480">_xlfn.XLOOKUP(A1480,Table3_1[[#All],[college]],Table3_1[[#All],[college_category]],,0,1)</f>
        <v>Tier 2</v>
      </c>
    </row>
    <row r="1481" spans="1:10" x14ac:dyDescent="0.25">
      <c r="A1481" s="1" t="s">
        <v>74</v>
      </c>
      <c r="B1481" s="1" t="s">
        <v>52</v>
      </c>
      <c r="C1481" s="1" t="s">
        <v>13</v>
      </c>
      <c r="D1481" s="1">
        <v>56273</v>
      </c>
      <c r="E1481" s="1">
        <v>1</v>
      </c>
      <c r="F1481" s="1">
        <v>75</v>
      </c>
      <c r="G1481" s="1">
        <v>26</v>
      </c>
      <c r="H1481" s="1">
        <v>74544.570000000007</v>
      </c>
      <c r="I1481" t="str" cm="1">
        <f t="array" ref="I1481">_xlfn.XLOOKUP('ML case Study'!B1481,Table1_1[[#All],[city]],Table1_1[[#All],[city type]],,0,1)</f>
        <v>non-metro cities</v>
      </c>
      <c r="J1481" t="str" cm="1">
        <f t="array" ref="J1481">_xlfn.XLOOKUP(A1481,Table3_1[[#All],[college]],Table3_1[[#All],[college_category]],,0,1)</f>
        <v>Tier 2</v>
      </c>
    </row>
    <row r="1482" spans="1:10" x14ac:dyDescent="0.25">
      <c r="A1482" s="1" t="s">
        <v>68</v>
      </c>
      <c r="B1482" s="1" t="s">
        <v>41</v>
      </c>
      <c r="C1482" s="1" t="s">
        <v>10</v>
      </c>
      <c r="D1482" s="1">
        <v>47481</v>
      </c>
      <c r="E1482" s="1">
        <v>4</v>
      </c>
      <c r="F1482" s="1">
        <v>42</v>
      </c>
      <c r="G1482" s="1">
        <v>34</v>
      </c>
      <c r="H1482" s="1">
        <v>77150.63</v>
      </c>
      <c r="I1482" t="str" cm="1">
        <f t="array" ref="I1482">_xlfn.XLOOKUP('ML case Study'!B1482,Table1_1[[#All],[city]],Table1_1[[#All],[city type]],,0,1)</f>
        <v>Metrio City</v>
      </c>
      <c r="J1482" t="str" cm="1">
        <f t="array" ref="J1482">_xlfn.XLOOKUP(A1482,Table3_1[[#All],[college]],Table3_1[[#All],[college_category]],,0,1)</f>
        <v>Tier 1</v>
      </c>
    </row>
    <row r="1483" spans="1:10" x14ac:dyDescent="0.25">
      <c r="A1483" s="1" t="s">
        <v>54</v>
      </c>
      <c r="B1483" s="1" t="s">
        <v>52</v>
      </c>
      <c r="C1483" s="1" t="s">
        <v>13</v>
      </c>
      <c r="D1483" s="1">
        <v>58053</v>
      </c>
      <c r="E1483" s="1">
        <v>1</v>
      </c>
      <c r="F1483" s="1">
        <v>53</v>
      </c>
      <c r="G1483" s="1">
        <v>29</v>
      </c>
      <c r="H1483" s="1">
        <v>86298.82</v>
      </c>
      <c r="I1483" t="str" cm="1">
        <f t="array" ref="I1483">_xlfn.XLOOKUP('ML case Study'!B1483,Table1_1[[#All],[city]],Table1_1[[#All],[city type]],,0,1)</f>
        <v>non-metro cities</v>
      </c>
      <c r="J1483" t="str" cm="1">
        <f t="array" ref="J1483">_xlfn.XLOOKUP(A1483,Table3_1[[#All],[college]],Table3_1[[#All],[college_category]],,0,1)</f>
        <v>Tier 1</v>
      </c>
    </row>
    <row r="1484" spans="1:10" x14ac:dyDescent="0.25">
      <c r="A1484" s="1" t="s">
        <v>76</v>
      </c>
      <c r="B1484" s="1" t="s">
        <v>20</v>
      </c>
      <c r="C1484" s="1" t="s">
        <v>10</v>
      </c>
      <c r="D1484" s="1">
        <v>58071</v>
      </c>
      <c r="E1484" s="1">
        <v>4</v>
      </c>
      <c r="F1484" s="1">
        <v>76</v>
      </c>
      <c r="G1484" s="1">
        <v>30</v>
      </c>
      <c r="H1484" s="1">
        <v>74697.64</v>
      </c>
      <c r="I1484" t="str" cm="1">
        <f t="array" ref="I1484">_xlfn.XLOOKUP('ML case Study'!B1484,Table1_1[[#All],[city]],Table1_1[[#All],[city type]],,0,1)</f>
        <v>non-metro cities</v>
      </c>
      <c r="J1484" t="str" cm="1">
        <f t="array" ref="J1484">_xlfn.XLOOKUP(A1484,Table3_1[[#All],[college]],Table3_1[[#All],[college_category]],,0,1)</f>
        <v>Tier 3</v>
      </c>
    </row>
    <row r="1485" spans="1:10" x14ac:dyDescent="0.25">
      <c r="A1485" s="1" t="s">
        <v>40</v>
      </c>
      <c r="B1485" s="1" t="s">
        <v>41</v>
      </c>
      <c r="C1485" s="1" t="s">
        <v>13</v>
      </c>
      <c r="D1485" s="1">
        <v>66845</v>
      </c>
      <c r="E1485" s="1">
        <v>1</v>
      </c>
      <c r="F1485" s="1">
        <v>60</v>
      </c>
      <c r="G1485" s="1">
        <v>29</v>
      </c>
      <c r="H1485" s="1">
        <v>58695.65</v>
      </c>
      <c r="I1485" t="str" cm="1">
        <f t="array" ref="I1485">_xlfn.XLOOKUP('ML case Study'!B1485,Table1_1[[#All],[city]],Table1_1[[#All],[city type]],,0,1)</f>
        <v>Metrio City</v>
      </c>
      <c r="J1485" t="str" cm="1">
        <f t="array" ref="J1485">_xlfn.XLOOKUP(A1485,Table3_1[[#All],[college]],Table3_1[[#All],[college_category]],,0,1)</f>
        <v>Tier 3</v>
      </c>
    </row>
    <row r="1486" spans="1:10" x14ac:dyDescent="0.25">
      <c r="A1486" s="1" t="s">
        <v>79</v>
      </c>
      <c r="B1486" s="1" t="s">
        <v>52</v>
      </c>
      <c r="C1486" s="1" t="s">
        <v>10</v>
      </c>
      <c r="D1486" s="1">
        <v>60396</v>
      </c>
      <c r="E1486" s="1">
        <v>3</v>
      </c>
      <c r="F1486" s="1">
        <v>72</v>
      </c>
      <c r="G1486" s="1">
        <v>46</v>
      </c>
      <c r="H1486" s="1">
        <v>96190.720000000001</v>
      </c>
      <c r="I1486" t="str" cm="1">
        <f t="array" ref="I1486">_xlfn.XLOOKUP('ML case Study'!B1486,Table1_1[[#All],[city]],Table1_1[[#All],[city type]],,0,1)</f>
        <v>non-metro cities</v>
      </c>
      <c r="J1486" t="str" cm="1">
        <f t="array" ref="J1486">_xlfn.XLOOKUP(A1486,Table3_1[[#All],[college]],Table3_1[[#All],[college_category]],,0,1)</f>
        <v>Tier 1</v>
      </c>
    </row>
    <row r="1487" spans="1:10" x14ac:dyDescent="0.25">
      <c r="A1487" s="1" t="s">
        <v>75</v>
      </c>
      <c r="B1487" s="1" t="s">
        <v>30</v>
      </c>
      <c r="C1487" s="1" t="s">
        <v>13</v>
      </c>
      <c r="D1487" s="1">
        <v>67056</v>
      </c>
      <c r="E1487" s="1">
        <v>3</v>
      </c>
      <c r="F1487" s="1">
        <v>55</v>
      </c>
      <c r="G1487" s="1">
        <v>51</v>
      </c>
      <c r="H1487" s="1">
        <v>63582.13</v>
      </c>
      <c r="I1487" t="str" cm="1">
        <f t="array" ref="I1487">_xlfn.XLOOKUP('ML case Study'!B1487,Table1_1[[#All],[city]],Table1_1[[#All],[city type]],,0,1)</f>
        <v>Metrio City</v>
      </c>
      <c r="J1487" t="str" cm="1">
        <f t="array" ref="J1487">_xlfn.XLOOKUP(A1487,Table3_1[[#All],[college]],Table3_1[[#All],[college_category]],,0,1)</f>
        <v>Tier 1</v>
      </c>
    </row>
    <row r="1488" spans="1:10" x14ac:dyDescent="0.25">
      <c r="A1488" s="1" t="s">
        <v>65</v>
      </c>
      <c r="B1488" s="1" t="s">
        <v>9</v>
      </c>
      <c r="C1488" s="1" t="s">
        <v>13</v>
      </c>
      <c r="D1488" s="1">
        <v>63823</v>
      </c>
      <c r="E1488" s="1">
        <v>4</v>
      </c>
      <c r="F1488" s="1">
        <v>39</v>
      </c>
      <c r="G1488" s="1">
        <v>53</v>
      </c>
      <c r="H1488" s="1">
        <v>61586.14</v>
      </c>
      <c r="I1488" t="str" cm="1">
        <f t="array" ref="I1488">_xlfn.XLOOKUP('ML case Study'!B1488,Table1_1[[#All],[city]],Table1_1[[#All],[city type]],,0,1)</f>
        <v>non-metro cities</v>
      </c>
      <c r="J1488" t="str" cm="1">
        <f t="array" ref="J1488">_xlfn.XLOOKUP(A1488,Table3_1[[#All],[college]],Table3_1[[#All],[college_category]],,0,1)</f>
        <v>Tier 1</v>
      </c>
    </row>
    <row r="1489" spans="1:10" x14ac:dyDescent="0.25">
      <c r="A1489" s="1" t="s">
        <v>76</v>
      </c>
      <c r="B1489" s="1" t="s">
        <v>41</v>
      </c>
      <c r="C1489" s="1" t="s">
        <v>13</v>
      </c>
      <c r="D1489" s="1">
        <v>49475</v>
      </c>
      <c r="E1489" s="1">
        <v>3</v>
      </c>
      <c r="F1489" s="1">
        <v>71</v>
      </c>
      <c r="G1489" s="1">
        <v>19</v>
      </c>
      <c r="H1489" s="1">
        <v>75037.679999999993</v>
      </c>
      <c r="I1489" t="str" cm="1">
        <f t="array" ref="I1489">_xlfn.XLOOKUP('ML case Study'!B1489,Table1_1[[#All],[city]],Table1_1[[#All],[city type]],,0,1)</f>
        <v>Metrio City</v>
      </c>
      <c r="J1489" t="str" cm="1">
        <f t="array" ref="J1489">_xlfn.XLOOKUP(A1489,Table3_1[[#All],[college]],Table3_1[[#All],[college_category]],,0,1)</f>
        <v>Tier 3</v>
      </c>
    </row>
    <row r="1490" spans="1:10" x14ac:dyDescent="0.25">
      <c r="A1490" s="1" t="s">
        <v>28</v>
      </c>
      <c r="B1490" s="1" t="s">
        <v>30</v>
      </c>
      <c r="C1490" s="1" t="s">
        <v>13</v>
      </c>
      <c r="D1490" s="1">
        <v>50330</v>
      </c>
      <c r="E1490" s="1">
        <v>3</v>
      </c>
      <c r="F1490" s="1">
        <v>80</v>
      </c>
      <c r="G1490" s="1">
        <v>35</v>
      </c>
      <c r="H1490" s="1">
        <v>61282.09</v>
      </c>
      <c r="I1490" t="str" cm="1">
        <f t="array" ref="I1490">_xlfn.XLOOKUP('ML case Study'!B1490,Table1_1[[#All],[city]],Table1_1[[#All],[city type]],,0,1)</f>
        <v>Metrio City</v>
      </c>
      <c r="J1490" t="str" cm="1">
        <f t="array" ref="J1490">_xlfn.XLOOKUP(A1490,Table3_1[[#All],[college]],Table3_1[[#All],[college_category]],,0,1)</f>
        <v>Tier 1</v>
      </c>
    </row>
    <row r="1491" spans="1:10" x14ac:dyDescent="0.25">
      <c r="A1491" s="1" t="s">
        <v>37</v>
      </c>
      <c r="B1491" s="1" t="s">
        <v>18</v>
      </c>
      <c r="C1491" s="1" t="s">
        <v>13</v>
      </c>
      <c r="D1491" s="1">
        <v>57858</v>
      </c>
      <c r="E1491" s="1">
        <v>4</v>
      </c>
      <c r="F1491" s="1">
        <v>43</v>
      </c>
      <c r="G1491" s="1">
        <v>48</v>
      </c>
      <c r="H1491" s="1">
        <v>71522.23</v>
      </c>
      <c r="I1491" t="str" cm="1">
        <f t="array" ref="I1491">_xlfn.XLOOKUP('ML case Study'!B1491,Table1_1[[#All],[city]],Table1_1[[#All],[city type]],,0,1)</f>
        <v>non-metro cities</v>
      </c>
      <c r="J1491" t="str" cm="1">
        <f t="array" ref="J1491">_xlfn.XLOOKUP(A1491,Table3_1[[#All],[college]],Table3_1[[#All],[college_category]],,0,1)</f>
        <v>Tier 3</v>
      </c>
    </row>
    <row r="1492" spans="1:10" x14ac:dyDescent="0.25">
      <c r="A1492" s="1" t="s">
        <v>75</v>
      </c>
      <c r="B1492" s="1" t="s">
        <v>43</v>
      </c>
      <c r="C1492" s="1" t="s">
        <v>13</v>
      </c>
      <c r="D1492" s="1">
        <v>61627</v>
      </c>
      <c r="E1492" s="1">
        <v>3</v>
      </c>
      <c r="F1492" s="1">
        <v>58</v>
      </c>
      <c r="G1492" s="1">
        <v>32</v>
      </c>
      <c r="H1492" s="1">
        <v>74596.33</v>
      </c>
      <c r="I1492" t="str" cm="1">
        <f t="array" ref="I1492">_xlfn.XLOOKUP('ML case Study'!B1492,Table1_1[[#All],[city]],Table1_1[[#All],[city type]],,0,1)</f>
        <v>non-metro cities</v>
      </c>
      <c r="J1492" t="str" cm="1">
        <f t="array" ref="J1492">_xlfn.XLOOKUP(A1492,Table3_1[[#All],[college]],Table3_1[[#All],[college_category]],,0,1)</f>
        <v>Tier 1</v>
      </c>
    </row>
    <row r="1493" spans="1:10" x14ac:dyDescent="0.25">
      <c r="A1493" s="1" t="s">
        <v>78</v>
      </c>
      <c r="B1493" s="1" t="s">
        <v>52</v>
      </c>
      <c r="C1493" s="1" t="s">
        <v>10</v>
      </c>
      <c r="D1493" s="1">
        <v>49733</v>
      </c>
      <c r="E1493" s="1">
        <v>1</v>
      </c>
      <c r="F1493" s="1">
        <v>76</v>
      </c>
      <c r="G1493" s="1">
        <v>42</v>
      </c>
      <c r="H1493" s="1">
        <v>77168.22</v>
      </c>
      <c r="I1493" t="str" cm="1">
        <f t="array" ref="I1493">_xlfn.XLOOKUP('ML case Study'!B1493,Table1_1[[#All],[city]],Table1_1[[#All],[city type]],,0,1)</f>
        <v>non-metro cities</v>
      </c>
      <c r="J1493" t="str" cm="1">
        <f t="array" ref="J1493">_xlfn.XLOOKUP(A1493,Table3_1[[#All],[college]],Table3_1[[#All],[college_category]],,0,1)</f>
        <v>Tier 2</v>
      </c>
    </row>
    <row r="1494" spans="1:10" x14ac:dyDescent="0.25">
      <c r="A1494" s="1" t="s">
        <v>50</v>
      </c>
      <c r="B1494" s="1" t="s">
        <v>20</v>
      </c>
      <c r="C1494" s="1" t="s">
        <v>13</v>
      </c>
      <c r="D1494" s="1">
        <v>55308</v>
      </c>
      <c r="E1494" s="1">
        <v>2</v>
      </c>
      <c r="F1494" s="1">
        <v>36</v>
      </c>
      <c r="G1494" s="1">
        <v>40</v>
      </c>
      <c r="H1494" s="1">
        <v>75028.75</v>
      </c>
      <c r="I1494" t="str" cm="1">
        <f t="array" ref="I1494">_xlfn.XLOOKUP('ML case Study'!B1494,Table1_1[[#All],[city]],Table1_1[[#All],[city type]],,0,1)</f>
        <v>non-metro cities</v>
      </c>
      <c r="J1494" t="str" cm="1">
        <f t="array" ref="J1494">_xlfn.XLOOKUP(A1494,Table3_1[[#All],[college]],Table3_1[[#All],[college_category]],,0,1)</f>
        <v>Tier 1</v>
      </c>
    </row>
    <row r="1495" spans="1:10" x14ac:dyDescent="0.25">
      <c r="A1495" s="1" t="s">
        <v>59</v>
      </c>
      <c r="B1495" s="1" t="s">
        <v>12</v>
      </c>
      <c r="C1495" s="1" t="s">
        <v>13</v>
      </c>
      <c r="D1495" s="1">
        <v>66048</v>
      </c>
      <c r="E1495" s="1">
        <v>4</v>
      </c>
      <c r="F1495" s="1">
        <v>80</v>
      </c>
      <c r="G1495" s="1">
        <v>44</v>
      </c>
      <c r="H1495" s="1">
        <v>76619.740000000005</v>
      </c>
      <c r="I1495" t="str" cm="1">
        <f t="array" ref="I1495">_xlfn.XLOOKUP('ML case Study'!B1495,Table1_1[[#All],[city]],Table1_1[[#All],[city type]],,0,1)</f>
        <v>non-metro cities</v>
      </c>
      <c r="J1495" t="str" cm="1">
        <f t="array" ref="J1495">_xlfn.XLOOKUP(A1495,Table3_1[[#All],[college]],Table3_1[[#All],[college_category]],,0,1)</f>
        <v>Tier 1</v>
      </c>
    </row>
    <row r="1496" spans="1:10" x14ac:dyDescent="0.25">
      <c r="A1496" s="1" t="s">
        <v>71</v>
      </c>
      <c r="B1496" s="1" t="s">
        <v>38</v>
      </c>
      <c r="C1496" s="1" t="s">
        <v>10</v>
      </c>
      <c r="D1496" s="1">
        <v>49405</v>
      </c>
      <c r="E1496" s="1">
        <v>1</v>
      </c>
      <c r="F1496" s="1">
        <v>63</v>
      </c>
      <c r="G1496" s="1">
        <v>48</v>
      </c>
      <c r="H1496" s="1">
        <v>75910.11</v>
      </c>
      <c r="I1496" t="str" cm="1">
        <f t="array" ref="I1496">_xlfn.XLOOKUP('ML case Study'!B1496,Table1_1[[#All],[city]],Table1_1[[#All],[city type]],,0,1)</f>
        <v>Metrio City</v>
      </c>
      <c r="J1496" t="str" cm="1">
        <f t="array" ref="J1496">_xlfn.XLOOKUP(A1496,Table3_1[[#All],[college]],Table3_1[[#All],[college_category]],,0,1)</f>
        <v>Tier 3</v>
      </c>
    </row>
    <row r="1497" spans="1:10" x14ac:dyDescent="0.25">
      <c r="A1497" s="1" t="s">
        <v>80</v>
      </c>
      <c r="B1497" s="1" t="s">
        <v>41</v>
      </c>
      <c r="C1497" s="1" t="s">
        <v>10</v>
      </c>
      <c r="D1497" s="1">
        <v>49810</v>
      </c>
      <c r="E1497" s="1">
        <v>1</v>
      </c>
      <c r="F1497" s="1">
        <v>47</v>
      </c>
      <c r="G1497" s="1">
        <v>18</v>
      </c>
      <c r="H1497" s="1">
        <v>73056.77</v>
      </c>
      <c r="I1497" t="str" cm="1">
        <f t="array" ref="I1497">_xlfn.XLOOKUP('ML case Study'!B1497,Table1_1[[#All],[city]],Table1_1[[#All],[city type]],,0,1)</f>
        <v>Metrio City</v>
      </c>
      <c r="J1497" t="str" cm="1">
        <f t="array" ref="J1497">_xlfn.XLOOKUP(A1497,Table3_1[[#All],[college]],Table3_1[[#All],[college_category]],,0,1)</f>
        <v>Tier 1</v>
      </c>
    </row>
    <row r="1498" spans="1:10" x14ac:dyDescent="0.25">
      <c r="A1498" s="1" t="s">
        <v>63</v>
      </c>
      <c r="B1498" s="1" t="s">
        <v>52</v>
      </c>
      <c r="C1498" s="1" t="s">
        <v>10</v>
      </c>
      <c r="D1498" s="1">
        <v>56330</v>
      </c>
      <c r="E1498" s="1">
        <v>4</v>
      </c>
      <c r="F1498" s="1">
        <v>46</v>
      </c>
      <c r="G1498" s="1">
        <v>30</v>
      </c>
      <c r="H1498" s="1">
        <v>94478.7</v>
      </c>
      <c r="I1498" t="str" cm="1">
        <f t="array" ref="I1498">_xlfn.XLOOKUP('ML case Study'!B1498,Table1_1[[#All],[city]],Table1_1[[#All],[city type]],,0,1)</f>
        <v>non-metro cities</v>
      </c>
      <c r="J1498" t="str" cm="1">
        <f t="array" ref="J1498">_xlfn.XLOOKUP(A1498,Table3_1[[#All],[college]],Table3_1[[#All],[college_category]],,0,1)</f>
        <v>Tier 3</v>
      </c>
    </row>
    <row r="1499" spans="1:10" x14ac:dyDescent="0.25">
      <c r="A1499" s="1" t="s">
        <v>71</v>
      </c>
      <c r="B1499" s="1" t="s">
        <v>20</v>
      </c>
      <c r="C1499" s="1" t="s">
        <v>13</v>
      </c>
      <c r="D1499" s="1">
        <v>56485</v>
      </c>
      <c r="E1499" s="1">
        <v>2</v>
      </c>
      <c r="F1499" s="1">
        <v>36</v>
      </c>
      <c r="G1499" s="1">
        <v>50</v>
      </c>
      <c r="H1499" s="1">
        <v>69960.25</v>
      </c>
      <c r="I1499" t="str" cm="1">
        <f t="array" ref="I1499">_xlfn.XLOOKUP('ML case Study'!B1499,Table1_1[[#All],[city]],Table1_1[[#All],[city type]],,0,1)</f>
        <v>non-metro cities</v>
      </c>
      <c r="J1499" t="str" cm="1">
        <f t="array" ref="J1499">_xlfn.XLOOKUP(A1499,Table3_1[[#All],[college]],Table3_1[[#All],[college_category]],,0,1)</f>
        <v>Tier 3</v>
      </c>
    </row>
    <row r="1500" spans="1:10" x14ac:dyDescent="0.25">
      <c r="A1500" s="1" t="s">
        <v>40</v>
      </c>
      <c r="B1500" s="1" t="s">
        <v>22</v>
      </c>
      <c r="C1500" s="1" t="s">
        <v>10</v>
      </c>
      <c r="D1500" s="1">
        <v>47053</v>
      </c>
      <c r="E1500" s="1">
        <v>2</v>
      </c>
      <c r="F1500" s="1">
        <v>46</v>
      </c>
      <c r="G1500" s="1">
        <v>42</v>
      </c>
      <c r="H1500" s="1">
        <v>67407.05</v>
      </c>
      <c r="I1500" t="str" cm="1">
        <f t="array" ref="I1500">_xlfn.XLOOKUP('ML case Study'!B1500,Table1_1[[#All],[city]],Table1_1[[#All],[city type]],,0,1)</f>
        <v>Metrio City</v>
      </c>
      <c r="J1500" t="str" cm="1">
        <f t="array" ref="J1500">_xlfn.XLOOKUP(A1500,Table3_1[[#All],[college]],Table3_1[[#All],[college_category]],,0,1)</f>
        <v>Tier 3</v>
      </c>
    </row>
    <row r="1501" spans="1:10" x14ac:dyDescent="0.25">
      <c r="A1501" s="1" t="s">
        <v>59</v>
      </c>
      <c r="B1501" s="1" t="s">
        <v>22</v>
      </c>
      <c r="C1501" s="1" t="s">
        <v>10</v>
      </c>
      <c r="D1501" s="1">
        <v>64179</v>
      </c>
      <c r="E1501" s="1">
        <v>4</v>
      </c>
      <c r="F1501" s="1">
        <v>74</v>
      </c>
      <c r="G1501" s="1">
        <v>18</v>
      </c>
      <c r="H1501" s="1">
        <v>97119.39</v>
      </c>
      <c r="I1501" t="str" cm="1">
        <f t="array" ref="I1501">_xlfn.XLOOKUP('ML case Study'!B1501,Table1_1[[#All],[city]],Table1_1[[#All],[city type]],,0,1)</f>
        <v>Metrio City</v>
      </c>
      <c r="J1501" t="str" cm="1">
        <f t="array" ref="J1501">_xlfn.XLOOKUP(A1501,Table3_1[[#All],[college]],Table3_1[[#All],[college_category]],,0,1)</f>
        <v>Tier 1</v>
      </c>
    </row>
    <row r="1502" spans="1:10" x14ac:dyDescent="0.25">
      <c r="A1502" s="1" t="s">
        <v>60</v>
      </c>
      <c r="B1502" s="1" t="s">
        <v>18</v>
      </c>
      <c r="C1502" s="1" t="s">
        <v>13</v>
      </c>
      <c r="D1502" s="1">
        <v>60385</v>
      </c>
      <c r="E1502" s="1">
        <v>4</v>
      </c>
      <c r="F1502" s="1">
        <v>78</v>
      </c>
      <c r="G1502" s="1">
        <v>54</v>
      </c>
      <c r="H1502" s="1">
        <v>83984.48</v>
      </c>
      <c r="I1502" t="str" cm="1">
        <f t="array" ref="I1502">_xlfn.XLOOKUP('ML case Study'!B1502,Table1_1[[#All],[city]],Table1_1[[#All],[city type]],,0,1)</f>
        <v>non-metro cities</v>
      </c>
      <c r="J1502" t="str" cm="1">
        <f t="array" ref="J1502">_xlfn.XLOOKUP(A1502,Table3_1[[#All],[college]],Table3_1[[#All],[college_category]],,0,1)</f>
        <v>Tier 1</v>
      </c>
    </row>
    <row r="1503" spans="1:10" x14ac:dyDescent="0.25">
      <c r="A1503" s="1" t="s">
        <v>39</v>
      </c>
      <c r="B1503" s="1" t="s">
        <v>52</v>
      </c>
      <c r="C1503" s="1" t="s">
        <v>13</v>
      </c>
      <c r="D1503" s="1">
        <v>50963</v>
      </c>
      <c r="E1503" s="1">
        <v>2</v>
      </c>
      <c r="F1503" s="1">
        <v>45</v>
      </c>
      <c r="G1503" s="1">
        <v>32</v>
      </c>
      <c r="H1503" s="1">
        <v>76385.23</v>
      </c>
      <c r="I1503" t="str" cm="1">
        <f t="array" ref="I1503">_xlfn.XLOOKUP('ML case Study'!B1503,Table1_1[[#All],[city]],Table1_1[[#All],[city type]],,0,1)</f>
        <v>non-metro cities</v>
      </c>
      <c r="J1503" t="str" cm="1">
        <f t="array" ref="J1503">_xlfn.XLOOKUP(A1503,Table3_1[[#All],[college]],Table3_1[[#All],[college_category]],,0,1)</f>
        <v>Tier 1</v>
      </c>
    </row>
    <row r="1504" spans="1:10" x14ac:dyDescent="0.25">
      <c r="A1504" s="1" t="s">
        <v>25</v>
      </c>
      <c r="B1504" s="1" t="s">
        <v>52</v>
      </c>
      <c r="C1504" s="1" t="s">
        <v>13</v>
      </c>
      <c r="D1504" s="1">
        <v>50024</v>
      </c>
      <c r="E1504" s="1">
        <v>1</v>
      </c>
      <c r="F1504" s="1">
        <v>77</v>
      </c>
      <c r="G1504" s="1">
        <v>37</v>
      </c>
      <c r="H1504" s="1">
        <v>66216.7</v>
      </c>
      <c r="I1504" t="str" cm="1">
        <f t="array" ref="I1504">_xlfn.XLOOKUP('ML case Study'!B1504,Table1_1[[#All],[city]],Table1_1[[#All],[city type]],,0,1)</f>
        <v>non-metro cities</v>
      </c>
      <c r="J1504" t="str" cm="1">
        <f t="array" ref="J1504">_xlfn.XLOOKUP(A1504,Table3_1[[#All],[college]],Table3_1[[#All],[college_category]],,0,1)</f>
        <v>Tier 3</v>
      </c>
    </row>
    <row r="1505" spans="1:10" x14ac:dyDescent="0.25">
      <c r="A1505" s="1" t="s">
        <v>48</v>
      </c>
      <c r="B1505" s="1" t="s">
        <v>31</v>
      </c>
      <c r="C1505" s="1" t="s">
        <v>13</v>
      </c>
      <c r="D1505" s="1">
        <v>50334</v>
      </c>
      <c r="E1505" s="1">
        <v>2</v>
      </c>
      <c r="F1505" s="1">
        <v>36</v>
      </c>
      <c r="G1505" s="1">
        <v>47</v>
      </c>
      <c r="H1505" s="1">
        <v>82526.929999999993</v>
      </c>
      <c r="I1505" t="str" cm="1">
        <f t="array" ref="I1505">_xlfn.XLOOKUP('ML case Study'!B1505,Table1_1[[#All],[city]],Table1_1[[#All],[city type]],,0,1)</f>
        <v>Metrio City</v>
      </c>
      <c r="J1505" t="str" cm="1">
        <f t="array" ref="J1505">_xlfn.XLOOKUP(A1505,Table3_1[[#All],[college]],Table3_1[[#All],[college_category]],,0,1)</f>
        <v>Tier 2</v>
      </c>
    </row>
    <row r="1506" spans="1:10" x14ac:dyDescent="0.25">
      <c r="A1506" s="1" t="s">
        <v>73</v>
      </c>
      <c r="B1506" s="1" t="s">
        <v>30</v>
      </c>
      <c r="C1506" s="1" t="s">
        <v>13</v>
      </c>
      <c r="D1506" s="1">
        <v>61054</v>
      </c>
      <c r="E1506" s="1">
        <v>3</v>
      </c>
      <c r="F1506" s="1">
        <v>68</v>
      </c>
      <c r="G1506" s="1">
        <v>20</v>
      </c>
      <c r="H1506" s="1">
        <v>74459.25</v>
      </c>
      <c r="I1506" t="str" cm="1">
        <f t="array" ref="I1506">_xlfn.XLOOKUP('ML case Study'!B1506,Table1_1[[#All],[city]],Table1_1[[#All],[city type]],,0,1)</f>
        <v>Metrio City</v>
      </c>
      <c r="J1506" t="str" cm="1">
        <f t="array" ref="J1506">_xlfn.XLOOKUP(A1506,Table3_1[[#All],[college]],Table3_1[[#All],[college_category]],,0,1)</f>
        <v>Tier 2</v>
      </c>
    </row>
    <row r="1507" spans="1:10" x14ac:dyDescent="0.25">
      <c r="A1507" s="1" t="s">
        <v>77</v>
      </c>
      <c r="B1507" s="1" t="s">
        <v>41</v>
      </c>
      <c r="C1507" s="1" t="s">
        <v>13</v>
      </c>
      <c r="D1507" s="1">
        <v>58629</v>
      </c>
      <c r="E1507" s="1">
        <v>3</v>
      </c>
      <c r="F1507" s="1">
        <v>39</v>
      </c>
      <c r="G1507" s="1">
        <v>32</v>
      </c>
      <c r="H1507" s="1">
        <v>62936.7</v>
      </c>
      <c r="I1507" t="str" cm="1">
        <f t="array" ref="I1507">_xlfn.XLOOKUP('ML case Study'!B1507,Table1_1[[#All],[city]],Table1_1[[#All],[city type]],,0,1)</f>
        <v>Metrio City</v>
      </c>
      <c r="J1507" t="str" cm="1">
        <f t="array" ref="J1507">_xlfn.XLOOKUP(A1507,Table3_1[[#All],[college]],Table3_1[[#All],[college_category]],,0,1)</f>
        <v>Tier 2</v>
      </c>
    </row>
    <row r="1508" spans="1:10" x14ac:dyDescent="0.25">
      <c r="A1508" s="1" t="s">
        <v>44</v>
      </c>
      <c r="B1508" s="1" t="s">
        <v>35</v>
      </c>
      <c r="C1508" s="1" t="s">
        <v>13</v>
      </c>
      <c r="D1508" s="1">
        <v>52519</v>
      </c>
      <c r="E1508" s="1">
        <v>2</v>
      </c>
      <c r="F1508" s="1">
        <v>45</v>
      </c>
      <c r="G1508" s="1">
        <v>19</v>
      </c>
      <c r="H1508" s="1">
        <v>59425.89</v>
      </c>
      <c r="I1508" t="str" cm="1">
        <f t="array" ref="I1508">_xlfn.XLOOKUP('ML case Study'!B1508,Table1_1[[#All],[city]],Table1_1[[#All],[city type]],,0,1)</f>
        <v>Metrio City</v>
      </c>
      <c r="J1508" t="str" cm="1">
        <f t="array" ref="J1508">_xlfn.XLOOKUP(A1508,Table3_1[[#All],[college]],Table3_1[[#All],[college_category]],,0,1)</f>
        <v>Tier 2</v>
      </c>
    </row>
    <row r="1509" spans="1:10" x14ac:dyDescent="0.25">
      <c r="A1509" s="1" t="s">
        <v>88</v>
      </c>
      <c r="B1509" s="1" t="s">
        <v>41</v>
      </c>
      <c r="C1509" s="1" t="s">
        <v>13</v>
      </c>
      <c r="D1509" s="1">
        <v>46993</v>
      </c>
      <c r="E1509" s="1">
        <v>3</v>
      </c>
      <c r="F1509" s="1">
        <v>50</v>
      </c>
      <c r="G1509" s="1">
        <v>27</v>
      </c>
      <c r="H1509" s="1">
        <v>69437.63</v>
      </c>
      <c r="I1509" t="str" cm="1">
        <f t="array" ref="I1509">_xlfn.XLOOKUP('ML case Study'!B1509,Table1_1[[#All],[city]],Table1_1[[#All],[city type]],,0,1)</f>
        <v>Metrio City</v>
      </c>
      <c r="J1509" t="str" cm="1">
        <f t="array" ref="J1509">_xlfn.XLOOKUP(A1509,Table3_1[[#All],[college]],Table3_1[[#All],[college_category]],,0,1)</f>
        <v>Tier 3</v>
      </c>
    </row>
    <row r="1510" spans="1:10" x14ac:dyDescent="0.25">
      <c r="A1510" s="1" t="s">
        <v>33</v>
      </c>
      <c r="B1510" s="1" t="s">
        <v>9</v>
      </c>
      <c r="C1510" s="1" t="s">
        <v>13</v>
      </c>
      <c r="D1510" s="1">
        <v>67559</v>
      </c>
      <c r="E1510" s="1">
        <v>4</v>
      </c>
      <c r="F1510" s="1">
        <v>45</v>
      </c>
      <c r="G1510" s="1">
        <v>63</v>
      </c>
      <c r="H1510" s="1">
        <v>72083.490000000005</v>
      </c>
      <c r="I1510" t="str" cm="1">
        <f t="array" ref="I1510">_xlfn.XLOOKUP('ML case Study'!B1510,Table1_1[[#All],[city]],Table1_1[[#All],[city type]],,0,1)</f>
        <v>non-metro cities</v>
      </c>
      <c r="J1510" t="str" cm="1">
        <f t="array" ref="J1510">_xlfn.XLOOKUP(A1510,Table3_1[[#All],[college]],Table3_1[[#All],[college_category]],,0,1)</f>
        <v>Tier 3</v>
      </c>
    </row>
    <row r="1511" spans="1:10" x14ac:dyDescent="0.25">
      <c r="A1511" s="1" t="s">
        <v>75</v>
      </c>
      <c r="B1511" s="1" t="s">
        <v>24</v>
      </c>
      <c r="C1511" s="1" t="s">
        <v>13</v>
      </c>
      <c r="D1511" s="1">
        <v>55944</v>
      </c>
      <c r="E1511" s="1">
        <v>2</v>
      </c>
      <c r="F1511" s="1">
        <v>53</v>
      </c>
      <c r="G1511" s="1">
        <v>49</v>
      </c>
      <c r="H1511" s="1">
        <v>69163.360000000001</v>
      </c>
      <c r="I1511" t="str" cm="1">
        <f t="array" ref="I1511">_xlfn.XLOOKUP('ML case Study'!B1511,Table1_1[[#All],[city]],Table1_1[[#All],[city type]],,0,1)</f>
        <v>Metrio City</v>
      </c>
      <c r="J1511" t="str" cm="1">
        <f t="array" ref="J1511">_xlfn.XLOOKUP(A1511,Table3_1[[#All],[college]],Table3_1[[#All],[college_category]],,0,1)</f>
        <v>Tier 1</v>
      </c>
    </row>
    <row r="1512" spans="1:10" x14ac:dyDescent="0.25">
      <c r="A1512" s="1" t="s">
        <v>90</v>
      </c>
      <c r="B1512" s="1" t="s">
        <v>35</v>
      </c>
      <c r="C1512" s="1" t="s">
        <v>13</v>
      </c>
      <c r="D1512" s="1">
        <v>38709</v>
      </c>
      <c r="E1512" s="1">
        <v>3</v>
      </c>
      <c r="F1512" s="1">
        <v>56</v>
      </c>
      <c r="G1512" s="1">
        <v>18</v>
      </c>
      <c r="H1512" s="1">
        <v>72747.12</v>
      </c>
      <c r="I1512" t="str" cm="1">
        <f t="array" ref="I1512">_xlfn.XLOOKUP('ML case Study'!B1512,Table1_1[[#All],[city]],Table1_1[[#All],[city type]],,0,1)</f>
        <v>Metrio City</v>
      </c>
      <c r="J1512" t="str" cm="1">
        <f t="array" ref="J1512">_xlfn.XLOOKUP(A1512,Table3_1[[#All],[college]],Table3_1[[#All],[college_category]],,0,1)</f>
        <v>Tier 2</v>
      </c>
    </row>
    <row r="1513" spans="1:10" x14ac:dyDescent="0.25">
      <c r="A1513" s="1" t="s">
        <v>60</v>
      </c>
      <c r="B1513" s="1" t="s">
        <v>26</v>
      </c>
      <c r="C1513" s="1" t="s">
        <v>13</v>
      </c>
      <c r="D1513" s="1">
        <v>61130</v>
      </c>
      <c r="E1513" s="1">
        <v>3</v>
      </c>
      <c r="F1513" s="1">
        <v>58</v>
      </c>
      <c r="G1513" s="1">
        <v>35</v>
      </c>
      <c r="H1513" s="1">
        <v>66726.94</v>
      </c>
      <c r="I1513" t="str" cm="1">
        <f t="array" ref="I1513">_xlfn.XLOOKUP('ML case Study'!B1513,Table1_1[[#All],[city]],Table1_1[[#All],[city type]],,0,1)</f>
        <v>Metrio City</v>
      </c>
      <c r="J1513" t="str" cm="1">
        <f t="array" ref="J1513">_xlfn.XLOOKUP(A1513,Table3_1[[#All],[college]],Table3_1[[#All],[college_category]],,0,1)</f>
        <v>Tier 1</v>
      </c>
    </row>
    <row r="1514" spans="1:10" x14ac:dyDescent="0.25">
      <c r="A1514" s="1" t="s">
        <v>53</v>
      </c>
      <c r="B1514" s="1" t="s">
        <v>18</v>
      </c>
      <c r="C1514" s="1" t="s">
        <v>13</v>
      </c>
      <c r="D1514" s="1">
        <v>54941</v>
      </c>
      <c r="E1514" s="1">
        <v>2</v>
      </c>
      <c r="F1514" s="1">
        <v>50</v>
      </c>
      <c r="G1514" s="1">
        <v>24</v>
      </c>
      <c r="H1514" s="1">
        <v>57067.63</v>
      </c>
      <c r="I1514" t="str" cm="1">
        <f t="array" ref="I1514">_xlfn.XLOOKUP('ML case Study'!B1514,Table1_1[[#All],[city]],Table1_1[[#All],[city type]],,0,1)</f>
        <v>non-metro cities</v>
      </c>
      <c r="J1514" t="str" cm="1">
        <f t="array" ref="J1514">_xlfn.XLOOKUP(A1514,Table3_1[[#All],[college]],Table3_1[[#All],[college_category]],,0,1)</f>
        <v>Tier 3</v>
      </c>
    </row>
    <row r="1515" spans="1:10" x14ac:dyDescent="0.25">
      <c r="A1515" s="1" t="s">
        <v>71</v>
      </c>
      <c r="B1515" s="1" t="s">
        <v>43</v>
      </c>
      <c r="C1515" s="1" t="s">
        <v>10</v>
      </c>
      <c r="D1515" s="1">
        <v>58639</v>
      </c>
      <c r="E1515" s="1">
        <v>2</v>
      </c>
      <c r="F1515" s="1">
        <v>46</v>
      </c>
      <c r="G1515" s="1">
        <v>63</v>
      </c>
      <c r="H1515" s="1">
        <v>109108.12</v>
      </c>
      <c r="I1515" t="str" cm="1">
        <f t="array" ref="I1515">_xlfn.XLOOKUP('ML case Study'!B1515,Table1_1[[#All],[city]],Table1_1[[#All],[city type]],,0,1)</f>
        <v>non-metro cities</v>
      </c>
      <c r="J1515" t="str" cm="1">
        <f t="array" ref="J1515">_xlfn.XLOOKUP(A1515,Table3_1[[#All],[college]],Table3_1[[#All],[college_category]],,0,1)</f>
        <v>Tier 3</v>
      </c>
    </row>
    <row r="1516" spans="1:10" x14ac:dyDescent="0.25">
      <c r="A1516" s="1" t="s">
        <v>47</v>
      </c>
      <c r="B1516" s="1" t="s">
        <v>20</v>
      </c>
      <c r="C1516" s="1" t="s">
        <v>13</v>
      </c>
      <c r="D1516" s="1">
        <v>52098</v>
      </c>
      <c r="E1516" s="1">
        <v>2</v>
      </c>
      <c r="F1516" s="1">
        <v>84</v>
      </c>
      <c r="G1516" s="1">
        <v>38</v>
      </c>
      <c r="H1516" s="1">
        <v>73831.460000000006</v>
      </c>
      <c r="I1516" t="str" cm="1">
        <f t="array" ref="I1516">_xlfn.XLOOKUP('ML case Study'!B1516,Table1_1[[#All],[city]],Table1_1[[#All],[city type]],,0,1)</f>
        <v>non-metro cities</v>
      </c>
      <c r="J1516" t="str" cm="1">
        <f t="array" ref="J1516">_xlfn.XLOOKUP(A1516,Table3_1[[#All],[college]],Table3_1[[#All],[college_category]],,0,1)</f>
        <v>Tier 2</v>
      </c>
    </row>
    <row r="1517" spans="1:10" x14ac:dyDescent="0.25">
      <c r="A1517" s="1" t="s">
        <v>39</v>
      </c>
      <c r="B1517" s="1" t="s">
        <v>26</v>
      </c>
      <c r="C1517" s="1" t="s">
        <v>13</v>
      </c>
      <c r="D1517" s="1">
        <v>53618</v>
      </c>
      <c r="E1517" s="1">
        <v>2</v>
      </c>
      <c r="F1517" s="1">
        <v>52</v>
      </c>
      <c r="G1517" s="1">
        <v>54</v>
      </c>
      <c r="H1517" s="1">
        <v>79031.199999999997</v>
      </c>
      <c r="I1517" t="str" cm="1">
        <f t="array" ref="I1517">_xlfn.XLOOKUP('ML case Study'!B1517,Table1_1[[#All],[city]],Table1_1[[#All],[city type]],,0,1)</f>
        <v>Metrio City</v>
      </c>
      <c r="J1517" t="str" cm="1">
        <f t="array" ref="J1517">_xlfn.XLOOKUP(A1517,Table3_1[[#All],[college]],Table3_1[[#All],[college_category]],,0,1)</f>
        <v>Tier 1</v>
      </c>
    </row>
    <row r="1518" spans="1:10" x14ac:dyDescent="0.25">
      <c r="A1518" s="1" t="s">
        <v>78</v>
      </c>
      <c r="B1518" s="1" t="s">
        <v>52</v>
      </c>
      <c r="C1518" s="1" t="s">
        <v>13</v>
      </c>
      <c r="D1518" s="1">
        <v>57261</v>
      </c>
      <c r="E1518" s="1">
        <v>4</v>
      </c>
      <c r="F1518" s="1">
        <v>62</v>
      </c>
      <c r="G1518" s="1">
        <v>46</v>
      </c>
      <c r="H1518" s="1">
        <v>77631.460000000006</v>
      </c>
      <c r="I1518" t="str" cm="1">
        <f t="array" ref="I1518">_xlfn.XLOOKUP('ML case Study'!B1518,Table1_1[[#All],[city]],Table1_1[[#All],[city type]],,0,1)</f>
        <v>non-metro cities</v>
      </c>
      <c r="J1518" t="str" cm="1">
        <f t="array" ref="J1518">_xlfn.XLOOKUP(A1518,Table3_1[[#All],[college]],Table3_1[[#All],[college_category]],,0,1)</f>
        <v>Tier 2</v>
      </c>
    </row>
    <row r="1519" spans="1:10" x14ac:dyDescent="0.25">
      <c r="A1519" s="1" t="s">
        <v>62</v>
      </c>
      <c r="B1519" s="1" t="s">
        <v>41</v>
      </c>
      <c r="C1519" s="1" t="s">
        <v>13</v>
      </c>
      <c r="D1519" s="1">
        <v>53158</v>
      </c>
      <c r="E1519" s="1">
        <v>4</v>
      </c>
      <c r="F1519" s="1">
        <v>66</v>
      </c>
      <c r="G1519" s="1">
        <v>41</v>
      </c>
      <c r="H1519" s="1">
        <v>78524.149999999994</v>
      </c>
      <c r="I1519" t="str" cm="1">
        <f t="array" ref="I1519">_xlfn.XLOOKUP('ML case Study'!B1519,Table1_1[[#All],[city]],Table1_1[[#All],[city type]],,0,1)</f>
        <v>Metrio City</v>
      </c>
      <c r="J1519" t="str" cm="1">
        <f t="array" ref="J1519">_xlfn.XLOOKUP(A1519,Table3_1[[#All],[college]],Table3_1[[#All],[college_category]],,0,1)</f>
        <v>Tier 3</v>
      </c>
    </row>
    <row r="1520" spans="1:10" x14ac:dyDescent="0.25">
      <c r="A1520" s="1" t="s">
        <v>58</v>
      </c>
      <c r="B1520" s="1" t="s">
        <v>24</v>
      </c>
      <c r="C1520" s="1" t="s">
        <v>13</v>
      </c>
      <c r="D1520" s="1">
        <v>53511</v>
      </c>
      <c r="E1520" s="1">
        <v>1</v>
      </c>
      <c r="F1520" s="1">
        <v>84</v>
      </c>
      <c r="G1520" s="1">
        <v>58</v>
      </c>
      <c r="H1520" s="1">
        <v>70856.240000000005</v>
      </c>
      <c r="I1520" t="str" cm="1">
        <f t="array" ref="I1520">_xlfn.XLOOKUP('ML case Study'!B1520,Table1_1[[#All],[city]],Table1_1[[#All],[city type]],,0,1)</f>
        <v>Metrio City</v>
      </c>
      <c r="J1520" t="str" cm="1">
        <f t="array" ref="J1520">_xlfn.XLOOKUP(A1520,Table3_1[[#All],[college]],Table3_1[[#All],[college_category]],,0,1)</f>
        <v>Tier 3</v>
      </c>
    </row>
    <row r="1521" spans="1:10" x14ac:dyDescent="0.25">
      <c r="A1521" s="1" t="s">
        <v>76</v>
      </c>
      <c r="B1521" s="1" t="s">
        <v>30</v>
      </c>
      <c r="C1521" s="1" t="s">
        <v>13</v>
      </c>
      <c r="D1521" s="1">
        <v>58408</v>
      </c>
      <c r="E1521" s="1">
        <v>2</v>
      </c>
      <c r="F1521" s="1">
        <v>56</v>
      </c>
      <c r="G1521" s="1">
        <v>18</v>
      </c>
      <c r="H1521" s="1">
        <v>61042.81</v>
      </c>
      <c r="I1521" t="str" cm="1">
        <f t="array" ref="I1521">_xlfn.XLOOKUP('ML case Study'!B1521,Table1_1[[#All],[city]],Table1_1[[#All],[city type]],,0,1)</f>
        <v>Metrio City</v>
      </c>
      <c r="J1521" t="str" cm="1">
        <f t="array" ref="J1521">_xlfn.XLOOKUP(A1521,Table3_1[[#All],[college]],Table3_1[[#All],[college_category]],,0,1)</f>
        <v>Tier 3</v>
      </c>
    </row>
    <row r="1522" spans="1:10" x14ac:dyDescent="0.25">
      <c r="A1522" s="1" t="s">
        <v>57</v>
      </c>
      <c r="B1522" s="1" t="s">
        <v>26</v>
      </c>
      <c r="C1522" s="1" t="s">
        <v>13</v>
      </c>
      <c r="D1522" s="1">
        <v>46722</v>
      </c>
      <c r="E1522" s="1">
        <v>2</v>
      </c>
      <c r="F1522" s="1">
        <v>49</v>
      </c>
      <c r="G1522" s="1">
        <v>22</v>
      </c>
      <c r="H1522" s="1">
        <v>66407.61</v>
      </c>
      <c r="I1522" t="str" cm="1">
        <f t="array" ref="I1522">_xlfn.XLOOKUP('ML case Study'!B1522,Table1_1[[#All],[city]],Table1_1[[#All],[city type]],,0,1)</f>
        <v>Metrio City</v>
      </c>
      <c r="J1522" t="str" cm="1">
        <f t="array" ref="J1522">_xlfn.XLOOKUP(A1522,Table3_1[[#All],[college]],Table3_1[[#All],[college_category]],,0,1)</f>
        <v>Tier 2</v>
      </c>
    </row>
    <row r="1523" spans="1:10" x14ac:dyDescent="0.25">
      <c r="A1523" s="1" t="s">
        <v>66</v>
      </c>
      <c r="B1523" s="1" t="s">
        <v>24</v>
      </c>
      <c r="C1523" s="1" t="s">
        <v>13</v>
      </c>
      <c r="D1523" s="1">
        <v>49331</v>
      </c>
      <c r="E1523" s="1">
        <v>1</v>
      </c>
      <c r="F1523" s="1">
        <v>78</v>
      </c>
      <c r="G1523" s="1">
        <v>44</v>
      </c>
      <c r="H1523" s="1">
        <v>71632.13</v>
      </c>
      <c r="I1523" t="str" cm="1">
        <f t="array" ref="I1523">_xlfn.XLOOKUP('ML case Study'!B1523,Table1_1[[#All],[city]],Table1_1[[#All],[city type]],,0,1)</f>
        <v>Metrio City</v>
      </c>
      <c r="J1523" t="str" cm="1">
        <f t="array" ref="J1523">_xlfn.XLOOKUP(A1523,Table3_1[[#All],[college]],Table3_1[[#All],[college_category]],,0,1)</f>
        <v>Tier 1</v>
      </c>
    </row>
    <row r="1524" spans="1:10" x14ac:dyDescent="0.25">
      <c r="A1524" s="1" t="s">
        <v>69</v>
      </c>
      <c r="B1524" s="1" t="s">
        <v>35</v>
      </c>
      <c r="C1524" s="1" t="s">
        <v>13</v>
      </c>
      <c r="D1524" s="1">
        <v>53717</v>
      </c>
      <c r="E1524" s="1">
        <v>2</v>
      </c>
      <c r="F1524" s="1">
        <v>41</v>
      </c>
      <c r="G1524" s="1">
        <v>44</v>
      </c>
      <c r="H1524" s="1">
        <v>78002.78</v>
      </c>
      <c r="I1524" t="str" cm="1">
        <f t="array" ref="I1524">_xlfn.XLOOKUP('ML case Study'!B1524,Table1_1[[#All],[city]],Table1_1[[#All],[city type]],,0,1)</f>
        <v>Metrio City</v>
      </c>
      <c r="J1524" t="str" cm="1">
        <f t="array" ref="J1524">_xlfn.XLOOKUP(A1524,Table3_1[[#All],[college]],Table3_1[[#All],[college_category]],,0,1)</f>
        <v>Tier 3</v>
      </c>
    </row>
    <row r="1525" spans="1:10" x14ac:dyDescent="0.25">
      <c r="A1525" s="1" t="s">
        <v>47</v>
      </c>
      <c r="B1525" s="1" t="s">
        <v>26</v>
      </c>
      <c r="C1525" s="1" t="s">
        <v>10</v>
      </c>
      <c r="D1525" s="1">
        <v>70258</v>
      </c>
      <c r="E1525" s="1">
        <v>4</v>
      </c>
      <c r="F1525" s="1">
        <v>38</v>
      </c>
      <c r="G1525" s="1">
        <v>36</v>
      </c>
      <c r="H1525" s="1">
        <v>115126.75</v>
      </c>
      <c r="I1525" t="str" cm="1">
        <f t="array" ref="I1525">_xlfn.XLOOKUP('ML case Study'!B1525,Table1_1[[#All],[city]],Table1_1[[#All],[city type]],,0,1)</f>
        <v>Metrio City</v>
      </c>
      <c r="J1525" t="str" cm="1">
        <f t="array" ref="J1525">_xlfn.XLOOKUP(A1525,Table3_1[[#All],[college]],Table3_1[[#All],[college_category]],,0,1)</f>
        <v>Tier 2</v>
      </c>
    </row>
    <row r="1526" spans="1:10" x14ac:dyDescent="0.25">
      <c r="A1526" s="1" t="s">
        <v>86</v>
      </c>
      <c r="B1526" s="1" t="s">
        <v>43</v>
      </c>
      <c r="C1526" s="1" t="s">
        <v>13</v>
      </c>
      <c r="D1526" s="1">
        <v>53186</v>
      </c>
      <c r="E1526" s="1">
        <v>3</v>
      </c>
      <c r="F1526" s="1">
        <v>62</v>
      </c>
      <c r="G1526" s="1">
        <v>26</v>
      </c>
      <c r="H1526" s="1">
        <v>58559.16</v>
      </c>
      <c r="I1526" t="str" cm="1">
        <f t="array" ref="I1526">_xlfn.XLOOKUP('ML case Study'!B1526,Table1_1[[#All],[city]],Table1_1[[#All],[city type]],,0,1)</f>
        <v>non-metro cities</v>
      </c>
      <c r="J1526" t="str" cm="1">
        <f t="array" ref="J1526">_xlfn.XLOOKUP(A1526,Table3_1[[#All],[college]],Table3_1[[#All],[college_category]],,0,1)</f>
        <v>Tier 2</v>
      </c>
    </row>
    <row r="1527" spans="1:10" x14ac:dyDescent="0.25">
      <c r="A1527" s="1" t="s">
        <v>29</v>
      </c>
      <c r="B1527" s="1" t="s">
        <v>24</v>
      </c>
      <c r="C1527" s="1" t="s">
        <v>13</v>
      </c>
      <c r="D1527" s="1">
        <v>59273</v>
      </c>
      <c r="E1527" s="1">
        <v>1</v>
      </c>
      <c r="F1527" s="1">
        <v>80</v>
      </c>
      <c r="G1527" s="1">
        <v>30</v>
      </c>
      <c r="H1527" s="1">
        <v>62275.25</v>
      </c>
      <c r="I1527" t="str" cm="1">
        <f t="array" ref="I1527">_xlfn.XLOOKUP('ML case Study'!B1527,Table1_1[[#All],[city]],Table1_1[[#All],[city type]],,0,1)</f>
        <v>Metrio City</v>
      </c>
      <c r="J1527" t="str" cm="1">
        <f t="array" ref="J1527">_xlfn.XLOOKUP(A1527,Table3_1[[#All],[college]],Table3_1[[#All],[college_category]],,0,1)</f>
        <v>Tier 2</v>
      </c>
    </row>
    <row r="1528" spans="1:10" x14ac:dyDescent="0.25">
      <c r="A1528" s="1" t="s">
        <v>74</v>
      </c>
      <c r="B1528" s="1" t="s">
        <v>30</v>
      </c>
      <c r="C1528" s="1" t="s">
        <v>13</v>
      </c>
      <c r="D1528" s="1">
        <v>59466</v>
      </c>
      <c r="E1528" s="1">
        <v>3</v>
      </c>
      <c r="F1528" s="1">
        <v>45</v>
      </c>
      <c r="G1528" s="1">
        <v>41</v>
      </c>
      <c r="H1528" s="1">
        <v>73749.440000000002</v>
      </c>
      <c r="I1528" t="str" cm="1">
        <f t="array" ref="I1528">_xlfn.XLOOKUP('ML case Study'!B1528,Table1_1[[#All],[city]],Table1_1[[#All],[city type]],,0,1)</f>
        <v>Metrio City</v>
      </c>
      <c r="J1528" t="str" cm="1">
        <f t="array" ref="J1528">_xlfn.XLOOKUP(A1528,Table3_1[[#All],[college]],Table3_1[[#All],[college_category]],,0,1)</f>
        <v>Tier 2</v>
      </c>
    </row>
    <row r="1529" spans="1:10" x14ac:dyDescent="0.25">
      <c r="A1529" s="1" t="s">
        <v>37</v>
      </c>
      <c r="B1529" s="1" t="s">
        <v>31</v>
      </c>
      <c r="C1529" s="1" t="s">
        <v>13</v>
      </c>
      <c r="D1529" s="1">
        <v>55639</v>
      </c>
      <c r="E1529" s="1">
        <v>1</v>
      </c>
      <c r="F1529" s="1">
        <v>40</v>
      </c>
      <c r="G1529" s="1">
        <v>29</v>
      </c>
      <c r="H1529" s="1">
        <v>55927.32</v>
      </c>
      <c r="I1529" t="str" cm="1">
        <f t="array" ref="I1529">_xlfn.XLOOKUP('ML case Study'!B1529,Table1_1[[#All],[city]],Table1_1[[#All],[city type]],,0,1)</f>
        <v>Metrio City</v>
      </c>
      <c r="J1529" t="str" cm="1">
        <f t="array" ref="J1529">_xlfn.XLOOKUP(A1529,Table3_1[[#All],[college]],Table3_1[[#All],[college_category]],,0,1)</f>
        <v>Tier 3</v>
      </c>
    </row>
    <row r="1530" spans="1:10" x14ac:dyDescent="0.25">
      <c r="A1530" s="1" t="s">
        <v>58</v>
      </c>
      <c r="B1530" s="1" t="s">
        <v>24</v>
      </c>
      <c r="C1530" s="1" t="s">
        <v>13</v>
      </c>
      <c r="D1530" s="1">
        <v>61138</v>
      </c>
      <c r="E1530" s="1">
        <v>3</v>
      </c>
      <c r="F1530" s="1">
        <v>68</v>
      </c>
      <c r="G1530" s="1">
        <v>61</v>
      </c>
      <c r="H1530" s="1">
        <v>67174.81</v>
      </c>
      <c r="I1530" t="str" cm="1">
        <f t="array" ref="I1530">_xlfn.XLOOKUP('ML case Study'!B1530,Table1_1[[#All],[city]],Table1_1[[#All],[city type]],,0,1)</f>
        <v>Metrio City</v>
      </c>
      <c r="J1530" t="str" cm="1">
        <f t="array" ref="J1530">_xlfn.XLOOKUP(A1530,Table3_1[[#All],[college]],Table3_1[[#All],[college_category]],,0,1)</f>
        <v>Tier 3</v>
      </c>
    </row>
    <row r="1531" spans="1:10" x14ac:dyDescent="0.25">
      <c r="A1531" s="1" t="s">
        <v>72</v>
      </c>
      <c r="B1531" s="1" t="s">
        <v>38</v>
      </c>
      <c r="C1531" s="1" t="s">
        <v>13</v>
      </c>
      <c r="D1531" s="1">
        <v>47831</v>
      </c>
      <c r="E1531" s="1">
        <v>4</v>
      </c>
      <c r="F1531" s="1">
        <v>74</v>
      </c>
      <c r="G1531" s="1">
        <v>36</v>
      </c>
      <c r="H1531" s="1">
        <v>70249.63</v>
      </c>
      <c r="I1531" t="str" cm="1">
        <f t="array" ref="I1531">_xlfn.XLOOKUP('ML case Study'!B1531,Table1_1[[#All],[city]],Table1_1[[#All],[city type]],,0,1)</f>
        <v>Metrio City</v>
      </c>
      <c r="J1531" t="str" cm="1">
        <f t="array" ref="J1531">_xlfn.XLOOKUP(A1531,Table3_1[[#All],[college]],Table3_1[[#All],[college_category]],,0,1)</f>
        <v>Tier 3</v>
      </c>
    </row>
    <row r="1532" spans="1:10" x14ac:dyDescent="0.25">
      <c r="A1532" s="1" t="s">
        <v>36</v>
      </c>
      <c r="B1532" s="1" t="s">
        <v>52</v>
      </c>
      <c r="C1532" s="1" t="s">
        <v>13</v>
      </c>
      <c r="D1532" s="1">
        <v>51919</v>
      </c>
      <c r="E1532" s="1">
        <v>4</v>
      </c>
      <c r="F1532" s="1">
        <v>82</v>
      </c>
      <c r="G1532" s="1">
        <v>25</v>
      </c>
      <c r="H1532" s="1">
        <v>69896.22</v>
      </c>
      <c r="I1532" t="str" cm="1">
        <f t="array" ref="I1532">_xlfn.XLOOKUP('ML case Study'!B1532,Table1_1[[#All],[city]],Table1_1[[#All],[city type]],,0,1)</f>
        <v>non-metro cities</v>
      </c>
      <c r="J1532" t="str" cm="1">
        <f t="array" ref="J1532">_xlfn.XLOOKUP(A1532,Table3_1[[#All],[college]],Table3_1[[#All],[college_category]],,0,1)</f>
        <v>Tier 2</v>
      </c>
    </row>
    <row r="1533" spans="1:10" x14ac:dyDescent="0.25">
      <c r="A1533" s="1" t="s">
        <v>56</v>
      </c>
      <c r="B1533" s="1" t="s">
        <v>12</v>
      </c>
      <c r="C1533" s="1" t="s">
        <v>13</v>
      </c>
      <c r="D1533" s="1">
        <v>49310</v>
      </c>
      <c r="E1533" s="1">
        <v>1</v>
      </c>
      <c r="F1533" s="1">
        <v>47</v>
      </c>
      <c r="G1533" s="1">
        <v>56</v>
      </c>
      <c r="H1533" s="1">
        <v>68123.8</v>
      </c>
      <c r="I1533" t="str" cm="1">
        <f t="array" ref="I1533">_xlfn.XLOOKUP('ML case Study'!B1533,Table1_1[[#All],[city]],Table1_1[[#All],[city type]],,0,1)</f>
        <v>non-metro cities</v>
      </c>
      <c r="J1533" t="str" cm="1">
        <f t="array" ref="J1533">_xlfn.XLOOKUP(A1533,Table3_1[[#All],[college]],Table3_1[[#All],[college_category]],,0,1)</f>
        <v>Tier 2</v>
      </c>
    </row>
    <row r="1534" spans="1:10" x14ac:dyDescent="0.25">
      <c r="A1534" s="1" t="s">
        <v>54</v>
      </c>
      <c r="B1534" s="1" t="s">
        <v>41</v>
      </c>
      <c r="C1534" s="1" t="s">
        <v>13</v>
      </c>
      <c r="D1534" s="1">
        <v>61973</v>
      </c>
      <c r="E1534" s="1">
        <v>1</v>
      </c>
      <c r="F1534" s="1">
        <v>51</v>
      </c>
      <c r="G1534" s="1">
        <v>18</v>
      </c>
      <c r="H1534" s="1">
        <v>56131.76</v>
      </c>
      <c r="I1534" t="str" cm="1">
        <f t="array" ref="I1534">_xlfn.XLOOKUP('ML case Study'!B1534,Table1_1[[#All],[city]],Table1_1[[#All],[city type]],,0,1)</f>
        <v>Metrio City</v>
      </c>
      <c r="J1534" t="str" cm="1">
        <f t="array" ref="J1534">_xlfn.XLOOKUP(A1534,Table3_1[[#All],[college]],Table3_1[[#All],[college_category]],,0,1)</f>
        <v>Tier 1</v>
      </c>
    </row>
    <row r="1535" spans="1:10" x14ac:dyDescent="0.25">
      <c r="A1535" s="1" t="s">
        <v>61</v>
      </c>
      <c r="B1535" s="1" t="s">
        <v>31</v>
      </c>
      <c r="C1535" s="1" t="s">
        <v>13</v>
      </c>
      <c r="D1535" s="1">
        <v>52475</v>
      </c>
      <c r="E1535" s="1">
        <v>3</v>
      </c>
      <c r="F1535" s="1">
        <v>39</v>
      </c>
      <c r="G1535" s="1">
        <v>19</v>
      </c>
      <c r="H1535" s="1">
        <v>63426.48</v>
      </c>
      <c r="I1535" t="str" cm="1">
        <f t="array" ref="I1535">_xlfn.XLOOKUP('ML case Study'!B1535,Table1_1[[#All],[city]],Table1_1[[#All],[city type]],,0,1)</f>
        <v>Metrio City</v>
      </c>
      <c r="J1535" t="str" cm="1">
        <f t="array" ref="J1535">_xlfn.XLOOKUP(A1535,Table3_1[[#All],[college]],Table3_1[[#All],[college_category]],,0,1)</f>
        <v>Tier 3</v>
      </c>
    </row>
    <row r="1536" spans="1:10" x14ac:dyDescent="0.25">
      <c r="A1536" s="1" t="s">
        <v>90</v>
      </c>
      <c r="B1536" s="1" t="s">
        <v>22</v>
      </c>
      <c r="C1536" s="1" t="s">
        <v>13</v>
      </c>
      <c r="D1536" s="1">
        <v>62262</v>
      </c>
      <c r="E1536" s="1">
        <v>3</v>
      </c>
      <c r="F1536" s="1">
        <v>43</v>
      </c>
      <c r="G1536" s="1">
        <v>39</v>
      </c>
      <c r="H1536" s="1">
        <v>68762.600000000006</v>
      </c>
      <c r="I1536" t="str" cm="1">
        <f t="array" ref="I1536">_xlfn.XLOOKUP('ML case Study'!B1536,Table1_1[[#All],[city]],Table1_1[[#All],[city type]],,0,1)</f>
        <v>Metrio City</v>
      </c>
      <c r="J1536" t="str" cm="1">
        <f t="array" ref="J1536">_xlfn.XLOOKUP(A1536,Table3_1[[#All],[college]],Table3_1[[#All],[college_category]],,0,1)</f>
        <v>Tier 2</v>
      </c>
    </row>
    <row r="1537" spans="1:10" x14ac:dyDescent="0.25">
      <c r="A1537" s="1" t="s">
        <v>82</v>
      </c>
      <c r="B1537" s="1" t="s">
        <v>18</v>
      </c>
      <c r="C1537" s="1" t="s">
        <v>13</v>
      </c>
      <c r="D1537" s="1">
        <v>49159</v>
      </c>
      <c r="E1537" s="1">
        <v>3</v>
      </c>
      <c r="F1537" s="1">
        <v>57</v>
      </c>
      <c r="G1537" s="1">
        <v>45</v>
      </c>
      <c r="H1537" s="1">
        <v>65693.05</v>
      </c>
      <c r="I1537" t="str" cm="1">
        <f t="array" ref="I1537">_xlfn.XLOOKUP('ML case Study'!B1537,Table1_1[[#All],[city]],Table1_1[[#All],[city type]],,0,1)</f>
        <v>non-metro cities</v>
      </c>
      <c r="J1537" t="str" cm="1">
        <f t="array" ref="J1537">_xlfn.XLOOKUP(A1537,Table3_1[[#All],[college]],Table3_1[[#All],[college_category]],,0,1)</f>
        <v>Tier 2</v>
      </c>
    </row>
    <row r="1538" spans="1:10" x14ac:dyDescent="0.25">
      <c r="A1538" s="1" t="s">
        <v>79</v>
      </c>
      <c r="B1538" s="1" t="s">
        <v>43</v>
      </c>
      <c r="C1538" s="1" t="s">
        <v>13</v>
      </c>
      <c r="D1538" s="1">
        <v>44451</v>
      </c>
      <c r="E1538" s="1">
        <v>1</v>
      </c>
      <c r="F1538" s="1">
        <v>65</v>
      </c>
      <c r="G1538" s="1">
        <v>51</v>
      </c>
      <c r="H1538" s="1">
        <v>59721.74</v>
      </c>
      <c r="I1538" t="str" cm="1">
        <f t="array" ref="I1538">_xlfn.XLOOKUP('ML case Study'!B1538,Table1_1[[#All],[city]],Table1_1[[#All],[city type]],,0,1)</f>
        <v>non-metro cities</v>
      </c>
      <c r="J1538" t="str" cm="1">
        <f t="array" ref="J1538">_xlfn.XLOOKUP(A1538,Table3_1[[#All],[college]],Table3_1[[#All],[college_category]],,0,1)</f>
        <v>Tier 1</v>
      </c>
    </row>
    <row r="1539" spans="1:10" x14ac:dyDescent="0.25">
      <c r="A1539" s="1" t="s">
        <v>60</v>
      </c>
      <c r="B1539" s="1" t="s">
        <v>22</v>
      </c>
      <c r="C1539" s="1" t="s">
        <v>13</v>
      </c>
      <c r="D1539" s="1">
        <v>64873</v>
      </c>
      <c r="E1539" s="1">
        <v>3</v>
      </c>
      <c r="F1539" s="1">
        <v>48</v>
      </c>
      <c r="G1539" s="1">
        <v>64</v>
      </c>
      <c r="H1539" s="1">
        <v>85224.19</v>
      </c>
      <c r="I1539" t="str" cm="1">
        <f t="array" ref="I1539">_xlfn.XLOOKUP('ML case Study'!B1539,Table1_1[[#All],[city]],Table1_1[[#All],[city type]],,0,1)</f>
        <v>Metrio City</v>
      </c>
      <c r="J1539" t="str" cm="1">
        <f t="array" ref="J1539">_xlfn.XLOOKUP(A1539,Table3_1[[#All],[college]],Table3_1[[#All],[college_category]],,0,1)</f>
        <v>Tier 1</v>
      </c>
    </row>
    <row r="1540" spans="1:10" x14ac:dyDescent="0.25">
      <c r="A1540" s="1" t="s">
        <v>81</v>
      </c>
      <c r="B1540" s="1" t="s">
        <v>35</v>
      </c>
      <c r="C1540" s="1" t="s">
        <v>13</v>
      </c>
      <c r="D1540" s="1">
        <v>55261</v>
      </c>
      <c r="E1540" s="1">
        <v>1</v>
      </c>
      <c r="F1540" s="1">
        <v>36</v>
      </c>
      <c r="G1540" s="1">
        <v>19</v>
      </c>
      <c r="H1540" s="1">
        <v>53356.72</v>
      </c>
      <c r="I1540" t="str" cm="1">
        <f t="array" ref="I1540">_xlfn.XLOOKUP('ML case Study'!B1540,Table1_1[[#All],[city]],Table1_1[[#All],[city type]],,0,1)</f>
        <v>Metrio City</v>
      </c>
      <c r="J1540" t="str" cm="1">
        <f t="array" ref="J1540">_xlfn.XLOOKUP(A1540,Table3_1[[#All],[college]],Table3_1[[#All],[college_category]],,0,1)</f>
        <v>Tier 2</v>
      </c>
    </row>
    <row r="1541" spans="1:10" x14ac:dyDescent="0.25">
      <c r="A1541" s="1" t="s">
        <v>53</v>
      </c>
      <c r="B1541" s="1" t="s">
        <v>52</v>
      </c>
      <c r="C1541" s="1" t="s">
        <v>13</v>
      </c>
      <c r="D1541" s="1">
        <v>53405</v>
      </c>
      <c r="E1541" s="1">
        <v>1</v>
      </c>
      <c r="F1541" s="1">
        <v>46</v>
      </c>
      <c r="G1541" s="1">
        <v>48</v>
      </c>
      <c r="H1541" s="1">
        <v>67405.539999999994</v>
      </c>
      <c r="I1541" t="str" cm="1">
        <f t="array" ref="I1541">_xlfn.XLOOKUP('ML case Study'!B1541,Table1_1[[#All],[city]],Table1_1[[#All],[city type]],,0,1)</f>
        <v>non-metro cities</v>
      </c>
      <c r="J1541" t="str" cm="1">
        <f t="array" ref="J1541">_xlfn.XLOOKUP(A1541,Table3_1[[#All],[college]],Table3_1[[#All],[college_category]],,0,1)</f>
        <v>Tier 3</v>
      </c>
    </row>
    <row r="1542" spans="1:10" x14ac:dyDescent="0.25">
      <c r="A1542" s="1" t="s">
        <v>25</v>
      </c>
      <c r="B1542" s="1" t="s">
        <v>15</v>
      </c>
      <c r="C1542" s="1" t="s">
        <v>13</v>
      </c>
      <c r="D1542" s="1">
        <v>48982</v>
      </c>
      <c r="E1542" s="1">
        <v>3</v>
      </c>
      <c r="F1542" s="1">
        <v>77</v>
      </c>
      <c r="G1542" s="1">
        <v>60</v>
      </c>
      <c r="H1542" s="1">
        <v>73639.06</v>
      </c>
      <c r="I1542" t="str" cm="1">
        <f t="array" ref="I1542">_xlfn.XLOOKUP('ML case Study'!B1542,Table1_1[[#All],[city]],Table1_1[[#All],[city type]],,0,1)</f>
        <v>non-metro cities</v>
      </c>
      <c r="J1542" t="str" cm="1">
        <f t="array" ref="J1542">_xlfn.XLOOKUP(A1542,Table3_1[[#All],[college]],Table3_1[[#All],[college_category]],,0,1)</f>
        <v>Tier 3</v>
      </c>
    </row>
    <row r="1543" spans="1:10" x14ac:dyDescent="0.25">
      <c r="A1543" s="1" t="s">
        <v>65</v>
      </c>
      <c r="B1543" s="1" t="s">
        <v>35</v>
      </c>
      <c r="C1543" s="1" t="s">
        <v>10</v>
      </c>
      <c r="D1543" s="1">
        <v>60286</v>
      </c>
      <c r="E1543" s="1">
        <v>1</v>
      </c>
      <c r="F1543" s="1">
        <v>73</v>
      </c>
      <c r="G1543" s="1">
        <v>27</v>
      </c>
      <c r="H1543" s="1">
        <v>91956.84</v>
      </c>
      <c r="I1543" t="str" cm="1">
        <f t="array" ref="I1543">_xlfn.XLOOKUP('ML case Study'!B1543,Table1_1[[#All],[city]],Table1_1[[#All],[city type]],,0,1)</f>
        <v>Metrio City</v>
      </c>
      <c r="J1543" t="str" cm="1">
        <f t="array" ref="J1543">_xlfn.XLOOKUP(A1543,Table3_1[[#All],[college]],Table3_1[[#All],[college_category]],,0,1)</f>
        <v>Tier 1</v>
      </c>
    </row>
    <row r="1544" spans="1:10" x14ac:dyDescent="0.25">
      <c r="A1544" s="1" t="s">
        <v>53</v>
      </c>
      <c r="B1544" s="1" t="s">
        <v>15</v>
      </c>
      <c r="C1544" s="1" t="s">
        <v>13</v>
      </c>
      <c r="D1544" s="1">
        <v>44712</v>
      </c>
      <c r="E1544" s="1">
        <v>2</v>
      </c>
      <c r="F1544" s="1">
        <v>49</v>
      </c>
      <c r="G1544" s="1">
        <v>46</v>
      </c>
      <c r="H1544" s="1">
        <v>76451.55</v>
      </c>
      <c r="I1544" t="str" cm="1">
        <f t="array" ref="I1544">_xlfn.XLOOKUP('ML case Study'!B1544,Table1_1[[#All],[city]],Table1_1[[#All],[city type]],,0,1)</f>
        <v>non-metro cities</v>
      </c>
      <c r="J1544" t="str" cm="1">
        <f t="array" ref="J1544">_xlfn.XLOOKUP(A1544,Table3_1[[#All],[college]],Table3_1[[#All],[college_category]],,0,1)</f>
        <v>Tier 3</v>
      </c>
    </row>
    <row r="1545" spans="1:10" x14ac:dyDescent="0.25">
      <c r="A1545" s="1" t="s">
        <v>51</v>
      </c>
      <c r="B1545" s="1" t="s">
        <v>35</v>
      </c>
      <c r="C1545" s="1" t="s">
        <v>13</v>
      </c>
      <c r="D1545" s="1">
        <v>49882</v>
      </c>
      <c r="E1545" s="1">
        <v>2</v>
      </c>
      <c r="F1545" s="1">
        <v>57</v>
      </c>
      <c r="G1545" s="1">
        <v>28</v>
      </c>
      <c r="H1545" s="1">
        <v>64100.13</v>
      </c>
      <c r="I1545" t="str" cm="1">
        <f t="array" ref="I1545">_xlfn.XLOOKUP('ML case Study'!B1545,Table1_1[[#All],[city]],Table1_1[[#All],[city type]],,0,1)</f>
        <v>Metrio City</v>
      </c>
      <c r="J1545" t="str" cm="1">
        <f t="array" ref="J1545">_xlfn.XLOOKUP(A1545,Table3_1[[#All],[college]],Table3_1[[#All],[college_category]],,0,1)</f>
        <v>Tier 2</v>
      </c>
    </row>
    <row r="1546" spans="1:10" x14ac:dyDescent="0.25">
      <c r="A1546" s="1" t="s">
        <v>76</v>
      </c>
      <c r="B1546" s="1" t="s">
        <v>31</v>
      </c>
      <c r="C1546" s="1" t="s">
        <v>13</v>
      </c>
      <c r="D1546" s="1">
        <v>46791</v>
      </c>
      <c r="E1546" s="1">
        <v>3</v>
      </c>
      <c r="F1546" s="1">
        <v>59</v>
      </c>
      <c r="G1546" s="1">
        <v>59</v>
      </c>
      <c r="H1546" s="1">
        <v>78379.789999999994</v>
      </c>
      <c r="I1546" t="str" cm="1">
        <f t="array" ref="I1546">_xlfn.XLOOKUP('ML case Study'!B1546,Table1_1[[#All],[city]],Table1_1[[#All],[city type]],,0,1)</f>
        <v>Metrio City</v>
      </c>
      <c r="J1546" t="str" cm="1">
        <f t="array" ref="J1546">_xlfn.XLOOKUP(A1546,Table3_1[[#All],[college]],Table3_1[[#All],[college_category]],,0,1)</f>
        <v>Tier 3</v>
      </c>
    </row>
    <row r="1547" spans="1:10" x14ac:dyDescent="0.25">
      <c r="A1547" s="1" t="s">
        <v>34</v>
      </c>
      <c r="B1547" s="1" t="s">
        <v>20</v>
      </c>
      <c r="C1547" s="1" t="s">
        <v>10</v>
      </c>
      <c r="D1547" s="1">
        <v>52585</v>
      </c>
      <c r="E1547" s="1">
        <v>3</v>
      </c>
      <c r="F1547" s="1">
        <v>78</v>
      </c>
      <c r="G1547" s="1">
        <v>35</v>
      </c>
      <c r="H1547" s="1">
        <v>77592.94</v>
      </c>
      <c r="I1547" t="str" cm="1">
        <f t="array" ref="I1547">_xlfn.XLOOKUP('ML case Study'!B1547,Table1_1[[#All],[city]],Table1_1[[#All],[city type]],,0,1)</f>
        <v>non-metro cities</v>
      </c>
      <c r="J1547" t="str" cm="1">
        <f t="array" ref="J1547">_xlfn.XLOOKUP(A1547,Table3_1[[#All],[college]],Table3_1[[#All],[college_category]],,0,1)</f>
        <v>Tier 2</v>
      </c>
    </row>
    <row r="1548" spans="1:10" x14ac:dyDescent="0.25">
      <c r="A1548" s="1" t="s">
        <v>53</v>
      </c>
      <c r="B1548" s="1" t="s">
        <v>20</v>
      </c>
      <c r="C1548" s="1" t="s">
        <v>13</v>
      </c>
      <c r="D1548" s="1">
        <v>59130</v>
      </c>
      <c r="E1548" s="1">
        <v>1</v>
      </c>
      <c r="F1548" s="1">
        <v>79</v>
      </c>
      <c r="G1548" s="1">
        <v>63</v>
      </c>
      <c r="H1548" s="1">
        <v>70314.89</v>
      </c>
      <c r="I1548" t="str" cm="1">
        <f t="array" ref="I1548">_xlfn.XLOOKUP('ML case Study'!B1548,Table1_1[[#All],[city]],Table1_1[[#All],[city type]],,0,1)</f>
        <v>non-metro cities</v>
      </c>
      <c r="J1548" t="str" cm="1">
        <f t="array" ref="J1548">_xlfn.XLOOKUP(A1548,Table3_1[[#All],[college]],Table3_1[[#All],[college_category]],,0,1)</f>
        <v>Tier 3</v>
      </c>
    </row>
    <row r="1549" spans="1:10" x14ac:dyDescent="0.25">
      <c r="A1549" s="1" t="s">
        <v>63</v>
      </c>
      <c r="B1549" s="1" t="s">
        <v>31</v>
      </c>
      <c r="C1549" s="1" t="s">
        <v>13</v>
      </c>
      <c r="D1549" s="1">
        <v>63061</v>
      </c>
      <c r="E1549" s="1">
        <v>4</v>
      </c>
      <c r="F1549" s="1">
        <v>36</v>
      </c>
      <c r="G1549" s="1">
        <v>40</v>
      </c>
      <c r="H1549" s="1">
        <v>72339.710000000006</v>
      </c>
      <c r="I1549" t="str" cm="1">
        <f t="array" ref="I1549">_xlfn.XLOOKUP('ML case Study'!B1549,Table1_1[[#All],[city]],Table1_1[[#All],[city type]],,0,1)</f>
        <v>Metrio City</v>
      </c>
      <c r="J1549" t="str" cm="1">
        <f t="array" ref="J1549">_xlfn.XLOOKUP(A1549,Table3_1[[#All],[college]],Table3_1[[#All],[college_category]],,0,1)</f>
        <v>Tier 3</v>
      </c>
    </row>
    <row r="1550" spans="1:10" x14ac:dyDescent="0.25">
      <c r="A1550" s="1" t="s">
        <v>66</v>
      </c>
      <c r="B1550" s="1" t="s">
        <v>18</v>
      </c>
      <c r="C1550" s="1" t="s">
        <v>13</v>
      </c>
      <c r="D1550" s="1">
        <v>55293</v>
      </c>
      <c r="E1550" s="1">
        <v>4</v>
      </c>
      <c r="F1550" s="1">
        <v>39</v>
      </c>
      <c r="G1550" s="1">
        <v>20</v>
      </c>
      <c r="H1550" s="1">
        <v>75774.95</v>
      </c>
      <c r="I1550" t="str" cm="1">
        <f t="array" ref="I1550">_xlfn.XLOOKUP('ML case Study'!B1550,Table1_1[[#All],[city]],Table1_1[[#All],[city type]],,0,1)</f>
        <v>non-metro cities</v>
      </c>
      <c r="J1550" t="str" cm="1">
        <f t="array" ref="J1550">_xlfn.XLOOKUP(A1550,Table3_1[[#All],[college]],Table3_1[[#All],[college_category]],,0,1)</f>
        <v>Tier 1</v>
      </c>
    </row>
    <row r="1551" spans="1:10" x14ac:dyDescent="0.25">
      <c r="A1551" s="1" t="s">
        <v>17</v>
      </c>
      <c r="B1551" s="1" t="s">
        <v>31</v>
      </c>
      <c r="C1551" s="1" t="s">
        <v>13</v>
      </c>
      <c r="D1551" s="1">
        <v>54222</v>
      </c>
      <c r="E1551" s="1">
        <v>4</v>
      </c>
      <c r="F1551" s="1">
        <v>40</v>
      </c>
      <c r="G1551" s="1">
        <v>40</v>
      </c>
      <c r="H1551" s="1">
        <v>71232.98</v>
      </c>
      <c r="I1551" t="str" cm="1">
        <f t="array" ref="I1551">_xlfn.XLOOKUP('ML case Study'!B1551,Table1_1[[#All],[city]],Table1_1[[#All],[city type]],,0,1)</f>
        <v>Metrio City</v>
      </c>
      <c r="J1551" t="str" cm="1">
        <f t="array" ref="J1551">_xlfn.XLOOKUP(A1551,Table3_1[[#All],[college]],Table3_1[[#All],[college_category]],,0,1)</f>
        <v>Tier 1</v>
      </c>
    </row>
    <row r="1552" spans="1:10" x14ac:dyDescent="0.25">
      <c r="A1552" s="1" t="s">
        <v>60</v>
      </c>
      <c r="B1552" s="1" t="s">
        <v>35</v>
      </c>
      <c r="C1552" s="1" t="s">
        <v>13</v>
      </c>
      <c r="D1552" s="1">
        <v>48720</v>
      </c>
      <c r="E1552" s="1">
        <v>3</v>
      </c>
      <c r="F1552" s="1">
        <v>66</v>
      </c>
      <c r="G1552" s="1">
        <v>24</v>
      </c>
      <c r="H1552" s="1">
        <v>61022.27</v>
      </c>
      <c r="I1552" t="str" cm="1">
        <f t="array" ref="I1552">_xlfn.XLOOKUP('ML case Study'!B1552,Table1_1[[#All],[city]],Table1_1[[#All],[city type]],,0,1)</f>
        <v>Metrio City</v>
      </c>
      <c r="J1552" t="str" cm="1">
        <f t="array" ref="J1552">_xlfn.XLOOKUP(A1552,Table3_1[[#All],[college]],Table3_1[[#All],[college_category]],,0,1)</f>
        <v>Tier 1</v>
      </c>
    </row>
    <row r="1553" spans="1:10" x14ac:dyDescent="0.25">
      <c r="A1553" s="1" t="s">
        <v>40</v>
      </c>
      <c r="B1553" s="1" t="s">
        <v>52</v>
      </c>
      <c r="C1553" s="1" t="s">
        <v>13</v>
      </c>
      <c r="D1553" s="1">
        <v>49971</v>
      </c>
      <c r="E1553" s="1">
        <v>2</v>
      </c>
      <c r="F1553" s="1">
        <v>77</v>
      </c>
      <c r="G1553" s="1">
        <v>34</v>
      </c>
      <c r="H1553" s="1">
        <v>69437.41</v>
      </c>
      <c r="I1553" t="str" cm="1">
        <f t="array" ref="I1553">_xlfn.XLOOKUP('ML case Study'!B1553,Table1_1[[#All],[city]],Table1_1[[#All],[city type]],,0,1)</f>
        <v>non-metro cities</v>
      </c>
      <c r="J1553" t="str" cm="1">
        <f t="array" ref="J1553">_xlfn.XLOOKUP(A1553,Table3_1[[#All],[college]],Table3_1[[#All],[college_category]],,0,1)</f>
        <v>Tier 3</v>
      </c>
    </row>
    <row r="1554" spans="1:10" x14ac:dyDescent="0.25">
      <c r="A1554" s="1" t="s">
        <v>39</v>
      </c>
      <c r="B1554" s="1" t="s">
        <v>12</v>
      </c>
      <c r="C1554" s="1" t="s">
        <v>13</v>
      </c>
      <c r="D1554" s="1">
        <v>58774</v>
      </c>
      <c r="E1554" s="1">
        <v>4</v>
      </c>
      <c r="F1554" s="1">
        <v>70</v>
      </c>
      <c r="G1554" s="1">
        <v>45</v>
      </c>
      <c r="H1554" s="1">
        <v>73028.67</v>
      </c>
      <c r="I1554" t="str" cm="1">
        <f t="array" ref="I1554">_xlfn.XLOOKUP('ML case Study'!B1554,Table1_1[[#All],[city]],Table1_1[[#All],[city type]],,0,1)</f>
        <v>non-metro cities</v>
      </c>
      <c r="J1554" t="str" cm="1">
        <f t="array" ref="J1554">_xlfn.XLOOKUP(A1554,Table3_1[[#All],[college]],Table3_1[[#All],[college_category]],,0,1)</f>
        <v>Tier 1</v>
      </c>
    </row>
    <row r="1555" spans="1:10" x14ac:dyDescent="0.25">
      <c r="A1555" s="1" t="s">
        <v>54</v>
      </c>
      <c r="B1555" s="1" t="s">
        <v>41</v>
      </c>
      <c r="C1555" s="1" t="s">
        <v>13</v>
      </c>
      <c r="D1555" s="1">
        <v>59781</v>
      </c>
      <c r="E1555" s="1">
        <v>1</v>
      </c>
      <c r="F1555" s="1">
        <v>46</v>
      </c>
      <c r="G1555" s="1">
        <v>41</v>
      </c>
      <c r="H1555" s="1">
        <v>76811.45</v>
      </c>
      <c r="I1555" t="str" cm="1">
        <f t="array" ref="I1555">_xlfn.XLOOKUP('ML case Study'!B1555,Table1_1[[#All],[city]],Table1_1[[#All],[city type]],,0,1)</f>
        <v>Metrio City</v>
      </c>
      <c r="J1555" t="str" cm="1">
        <f t="array" ref="J1555">_xlfn.XLOOKUP(A1555,Table3_1[[#All],[college]],Table3_1[[#All],[college_category]],,0,1)</f>
        <v>Tier 1</v>
      </c>
    </row>
    <row r="1556" spans="1:10" x14ac:dyDescent="0.25">
      <c r="A1556" s="1" t="s">
        <v>65</v>
      </c>
      <c r="B1556" s="1" t="s">
        <v>38</v>
      </c>
      <c r="C1556" s="1" t="s">
        <v>13</v>
      </c>
      <c r="D1556" s="1">
        <v>54690</v>
      </c>
      <c r="E1556" s="1">
        <v>3</v>
      </c>
      <c r="F1556" s="1">
        <v>71</v>
      </c>
      <c r="G1556" s="1">
        <v>53</v>
      </c>
      <c r="H1556" s="1">
        <v>65923.72</v>
      </c>
      <c r="I1556" t="str" cm="1">
        <f t="array" ref="I1556">_xlfn.XLOOKUP('ML case Study'!B1556,Table1_1[[#All],[city]],Table1_1[[#All],[city type]],,0,1)</f>
        <v>Metrio City</v>
      </c>
      <c r="J1556" t="str" cm="1">
        <f t="array" ref="J1556">_xlfn.XLOOKUP(A1556,Table3_1[[#All],[college]],Table3_1[[#All],[college_category]],,0,1)</f>
        <v>Tier 1</v>
      </c>
    </row>
    <row r="1557" spans="1:10" x14ac:dyDescent="0.25">
      <c r="A1557" s="1" t="s">
        <v>70</v>
      </c>
      <c r="B1557" s="1" t="s">
        <v>22</v>
      </c>
      <c r="C1557" s="1" t="s">
        <v>13</v>
      </c>
      <c r="D1557" s="1">
        <v>43494</v>
      </c>
      <c r="E1557" s="1">
        <v>1</v>
      </c>
      <c r="F1557" s="1">
        <v>60</v>
      </c>
      <c r="G1557" s="1">
        <v>27</v>
      </c>
      <c r="H1557" s="1">
        <v>68676.929999999993</v>
      </c>
      <c r="I1557" t="str" cm="1">
        <f t="array" ref="I1557">_xlfn.XLOOKUP('ML case Study'!B1557,Table1_1[[#All],[city]],Table1_1[[#All],[city type]],,0,1)</f>
        <v>Metrio City</v>
      </c>
      <c r="J1557" t="str" cm="1">
        <f t="array" ref="J1557">_xlfn.XLOOKUP(A1557,Table3_1[[#All],[college]],Table3_1[[#All],[college_category]],,0,1)</f>
        <v>Tier 1</v>
      </c>
    </row>
    <row r="1558" spans="1:10" x14ac:dyDescent="0.25">
      <c r="A1558" s="1" t="s">
        <v>68</v>
      </c>
      <c r="B1558" s="1" t="s">
        <v>15</v>
      </c>
      <c r="C1558" s="1" t="s">
        <v>13</v>
      </c>
      <c r="D1558" s="1">
        <v>54356</v>
      </c>
      <c r="E1558" s="1">
        <v>1</v>
      </c>
      <c r="F1558" s="1">
        <v>69</v>
      </c>
      <c r="G1558" s="1">
        <v>26</v>
      </c>
      <c r="H1558" s="1">
        <v>67766.33</v>
      </c>
      <c r="I1558" t="str" cm="1">
        <f t="array" ref="I1558">_xlfn.XLOOKUP('ML case Study'!B1558,Table1_1[[#All],[city]],Table1_1[[#All],[city type]],,0,1)</f>
        <v>non-metro cities</v>
      </c>
      <c r="J1558" t="str" cm="1">
        <f t="array" ref="J1558">_xlfn.XLOOKUP(A1558,Table3_1[[#All],[college]],Table3_1[[#All],[college_category]],,0,1)</f>
        <v>Tier 1</v>
      </c>
    </row>
    <row r="1559" spans="1:10" x14ac:dyDescent="0.25">
      <c r="A1559" s="1" t="s">
        <v>49</v>
      </c>
      <c r="B1559" s="1" t="s">
        <v>52</v>
      </c>
      <c r="C1559" s="1" t="s">
        <v>13</v>
      </c>
      <c r="D1559" s="1">
        <v>44261</v>
      </c>
      <c r="E1559" s="1">
        <v>4</v>
      </c>
      <c r="F1559" s="1">
        <v>64</v>
      </c>
      <c r="G1559" s="1">
        <v>24</v>
      </c>
      <c r="H1559" s="1">
        <v>75535.5</v>
      </c>
      <c r="I1559" t="str" cm="1">
        <f t="array" ref="I1559">_xlfn.XLOOKUP('ML case Study'!B1559,Table1_1[[#All],[city]],Table1_1[[#All],[city type]],,0,1)</f>
        <v>non-metro cities</v>
      </c>
      <c r="J1559" t="str" cm="1">
        <f t="array" ref="J1559">_xlfn.XLOOKUP(A1559,Table3_1[[#All],[college]],Table3_1[[#All],[college_category]],,0,1)</f>
        <v>Tier 1</v>
      </c>
    </row>
    <row r="1560" spans="1:10" x14ac:dyDescent="0.25">
      <c r="A1560" s="1" t="s">
        <v>72</v>
      </c>
      <c r="B1560" s="1" t="s">
        <v>20</v>
      </c>
      <c r="C1560" s="1" t="s">
        <v>13</v>
      </c>
      <c r="D1560" s="1">
        <v>61570</v>
      </c>
      <c r="E1560" s="1">
        <v>3</v>
      </c>
      <c r="F1560" s="1">
        <v>74</v>
      </c>
      <c r="G1560" s="1">
        <v>34</v>
      </c>
      <c r="H1560" s="1">
        <v>75762.91</v>
      </c>
      <c r="I1560" t="str" cm="1">
        <f t="array" ref="I1560">_xlfn.XLOOKUP('ML case Study'!B1560,Table1_1[[#All],[city]],Table1_1[[#All],[city type]],,0,1)</f>
        <v>non-metro cities</v>
      </c>
      <c r="J1560" t="str" cm="1">
        <f t="array" ref="J1560">_xlfn.XLOOKUP(A1560,Table3_1[[#All],[college]],Table3_1[[#All],[college_category]],,0,1)</f>
        <v>Tier 3</v>
      </c>
    </row>
    <row r="1561" spans="1:10" x14ac:dyDescent="0.25">
      <c r="A1561" s="1" t="s">
        <v>16</v>
      </c>
      <c r="B1561" s="1" t="s">
        <v>15</v>
      </c>
      <c r="C1561" s="1" t="s">
        <v>13</v>
      </c>
      <c r="D1561" s="1">
        <v>59600</v>
      </c>
      <c r="E1561" s="1">
        <v>3</v>
      </c>
      <c r="F1561" s="1">
        <v>52</v>
      </c>
      <c r="G1561" s="1">
        <v>53</v>
      </c>
      <c r="H1561" s="1">
        <v>75588.759999999995</v>
      </c>
      <c r="I1561" t="str" cm="1">
        <f t="array" ref="I1561">_xlfn.XLOOKUP('ML case Study'!B1561,Table1_1[[#All],[city]],Table1_1[[#All],[city type]],,0,1)</f>
        <v>non-metro cities</v>
      </c>
      <c r="J1561" t="str" cm="1">
        <f t="array" ref="J1561">_xlfn.XLOOKUP(A1561,Table3_1[[#All],[college]],Table3_1[[#All],[college_category]],,0,1)</f>
        <v>Tier 3</v>
      </c>
    </row>
    <row r="1562" spans="1:10" x14ac:dyDescent="0.25">
      <c r="A1562" s="1" t="s">
        <v>49</v>
      </c>
      <c r="B1562" s="1" t="s">
        <v>38</v>
      </c>
      <c r="C1562" s="1" t="s">
        <v>13</v>
      </c>
      <c r="D1562" s="1">
        <v>52971</v>
      </c>
      <c r="E1562" s="1">
        <v>2</v>
      </c>
      <c r="F1562" s="1">
        <v>56</v>
      </c>
      <c r="G1562" s="1">
        <v>32</v>
      </c>
      <c r="H1562" s="1">
        <v>70086.070000000007</v>
      </c>
      <c r="I1562" t="str" cm="1">
        <f t="array" ref="I1562">_xlfn.XLOOKUP('ML case Study'!B1562,Table1_1[[#All],[city]],Table1_1[[#All],[city type]],,0,1)</f>
        <v>Metrio City</v>
      </c>
      <c r="J1562" t="str" cm="1">
        <f t="array" ref="J1562">_xlfn.XLOOKUP(A1562,Table3_1[[#All],[college]],Table3_1[[#All],[college_category]],,0,1)</f>
        <v>Tier 1</v>
      </c>
    </row>
    <row r="1563" spans="1:10" x14ac:dyDescent="0.25">
      <c r="A1563" s="1" t="s">
        <v>65</v>
      </c>
      <c r="B1563" s="1" t="s">
        <v>24</v>
      </c>
      <c r="C1563" s="1" t="s">
        <v>10</v>
      </c>
      <c r="D1563" s="1">
        <v>57963</v>
      </c>
      <c r="E1563" s="1">
        <v>2</v>
      </c>
      <c r="F1563" s="1">
        <v>60</v>
      </c>
      <c r="G1563" s="1">
        <v>19</v>
      </c>
      <c r="H1563" s="1">
        <v>96125.18</v>
      </c>
      <c r="I1563" t="str" cm="1">
        <f t="array" ref="I1563">_xlfn.XLOOKUP('ML case Study'!B1563,Table1_1[[#All],[city]],Table1_1[[#All],[city type]],,0,1)</f>
        <v>Metrio City</v>
      </c>
      <c r="J1563" t="str" cm="1">
        <f t="array" ref="J1563">_xlfn.XLOOKUP(A1563,Table3_1[[#All],[college]],Table3_1[[#All],[college_category]],,0,1)</f>
        <v>Tier 1</v>
      </c>
    </row>
    <row r="1564" spans="1:10" x14ac:dyDescent="0.25">
      <c r="A1564" s="1" t="s">
        <v>67</v>
      </c>
      <c r="B1564" s="1" t="s">
        <v>43</v>
      </c>
      <c r="C1564" s="1" t="s">
        <v>10</v>
      </c>
      <c r="D1564" s="1">
        <v>44781</v>
      </c>
      <c r="E1564" s="1">
        <v>2</v>
      </c>
      <c r="F1564" s="1">
        <v>75</v>
      </c>
      <c r="G1564" s="1">
        <v>42</v>
      </c>
      <c r="H1564" s="1">
        <v>80753.62</v>
      </c>
      <c r="I1564" t="str" cm="1">
        <f t="array" ref="I1564">_xlfn.XLOOKUP('ML case Study'!B1564,Table1_1[[#All],[city]],Table1_1[[#All],[city type]],,0,1)</f>
        <v>non-metro cities</v>
      </c>
      <c r="J1564" t="str" cm="1">
        <f t="array" ref="J1564">_xlfn.XLOOKUP(A1564,Table3_1[[#All],[college]],Table3_1[[#All],[college_category]],,0,1)</f>
        <v>Tier 2</v>
      </c>
    </row>
    <row r="1565" spans="1:10" x14ac:dyDescent="0.25">
      <c r="A1565" s="1" t="s">
        <v>72</v>
      </c>
      <c r="B1565" s="1" t="s">
        <v>9</v>
      </c>
      <c r="C1565" s="1" t="s">
        <v>13</v>
      </c>
      <c r="D1565" s="1">
        <v>62903</v>
      </c>
      <c r="E1565" s="1">
        <v>4</v>
      </c>
      <c r="F1565" s="1">
        <v>82</v>
      </c>
      <c r="G1565" s="1">
        <v>55</v>
      </c>
      <c r="H1565" s="1">
        <v>71048.240000000005</v>
      </c>
      <c r="I1565" t="str" cm="1">
        <f t="array" ref="I1565">_xlfn.XLOOKUP('ML case Study'!B1565,Table1_1[[#All],[city]],Table1_1[[#All],[city type]],,0,1)</f>
        <v>non-metro cities</v>
      </c>
      <c r="J1565" t="str" cm="1">
        <f t="array" ref="J1565">_xlfn.XLOOKUP(A1565,Table3_1[[#All],[college]],Table3_1[[#All],[college_category]],,0,1)</f>
        <v>Tier 3</v>
      </c>
    </row>
    <row r="1566" spans="1:10" x14ac:dyDescent="0.25">
      <c r="A1566" s="1" t="s">
        <v>50</v>
      </c>
      <c r="B1566" s="1" t="s">
        <v>22</v>
      </c>
      <c r="C1566" s="1" t="s">
        <v>13</v>
      </c>
      <c r="D1566" s="1">
        <v>58282</v>
      </c>
      <c r="E1566" s="1">
        <v>4</v>
      </c>
      <c r="F1566" s="1">
        <v>78</v>
      </c>
      <c r="G1566" s="1">
        <v>28</v>
      </c>
      <c r="H1566" s="1">
        <v>71454.899999999994</v>
      </c>
      <c r="I1566" t="str" cm="1">
        <f t="array" ref="I1566">_xlfn.XLOOKUP('ML case Study'!B1566,Table1_1[[#All],[city]],Table1_1[[#All],[city type]],,0,1)</f>
        <v>Metrio City</v>
      </c>
      <c r="J1566" t="str" cm="1">
        <f t="array" ref="J1566">_xlfn.XLOOKUP(A1566,Table3_1[[#All],[college]],Table3_1[[#All],[college_category]],,0,1)</f>
        <v>Tier 1</v>
      </c>
    </row>
    <row r="1567" spans="1:10" x14ac:dyDescent="0.25">
      <c r="A1567" s="1" t="s">
        <v>50</v>
      </c>
      <c r="B1567" s="1" t="s">
        <v>26</v>
      </c>
      <c r="C1567" s="1" t="s">
        <v>13</v>
      </c>
      <c r="D1567" s="1">
        <v>66411</v>
      </c>
      <c r="E1567" s="1">
        <v>1</v>
      </c>
      <c r="F1567" s="1">
        <v>47</v>
      </c>
      <c r="G1567" s="1">
        <v>58</v>
      </c>
      <c r="H1567" s="1">
        <v>87222.87</v>
      </c>
      <c r="I1567" t="str" cm="1">
        <f t="array" ref="I1567">_xlfn.XLOOKUP('ML case Study'!B1567,Table1_1[[#All],[city]],Table1_1[[#All],[city type]],,0,1)</f>
        <v>Metrio City</v>
      </c>
      <c r="J1567" t="str" cm="1">
        <f t="array" ref="J1567">_xlfn.XLOOKUP(A1567,Table3_1[[#All],[college]],Table3_1[[#All],[college_category]],,0,1)</f>
        <v>Tier 1</v>
      </c>
    </row>
    <row r="1568" spans="1:10" x14ac:dyDescent="0.25">
      <c r="A1568" s="1" t="s">
        <v>32</v>
      </c>
      <c r="B1568" s="1" t="s">
        <v>22</v>
      </c>
      <c r="C1568" s="1" t="s">
        <v>13</v>
      </c>
      <c r="D1568" s="1">
        <v>58109</v>
      </c>
      <c r="E1568" s="1">
        <v>4</v>
      </c>
      <c r="F1568" s="1">
        <v>44</v>
      </c>
      <c r="G1568" s="1">
        <v>41</v>
      </c>
      <c r="H1568" s="1">
        <v>75683.990000000005</v>
      </c>
      <c r="I1568" t="str" cm="1">
        <f t="array" ref="I1568">_xlfn.XLOOKUP('ML case Study'!B1568,Table1_1[[#All],[city]],Table1_1[[#All],[city type]],,0,1)</f>
        <v>Metrio City</v>
      </c>
      <c r="J1568" t="str" cm="1">
        <f t="array" ref="J1568">_xlfn.XLOOKUP(A1568,Table3_1[[#All],[college]],Table3_1[[#All],[college_category]],,0,1)</f>
        <v>Tier 1</v>
      </c>
    </row>
    <row r="1569" spans="1:10" x14ac:dyDescent="0.25">
      <c r="A1569" s="1" t="s">
        <v>80</v>
      </c>
      <c r="B1569" s="1" t="s">
        <v>22</v>
      </c>
      <c r="C1569" s="1" t="s">
        <v>13</v>
      </c>
      <c r="D1569" s="1">
        <v>51572</v>
      </c>
      <c r="E1569" s="1">
        <v>4</v>
      </c>
      <c r="F1569" s="1">
        <v>35</v>
      </c>
      <c r="G1569" s="1">
        <v>47</v>
      </c>
      <c r="H1569" s="1">
        <v>78834.2</v>
      </c>
      <c r="I1569" t="str" cm="1">
        <f t="array" ref="I1569">_xlfn.XLOOKUP('ML case Study'!B1569,Table1_1[[#All],[city]],Table1_1[[#All],[city type]],,0,1)</f>
        <v>Metrio City</v>
      </c>
      <c r="J1569" t="str" cm="1">
        <f t="array" ref="J1569">_xlfn.XLOOKUP(A1569,Table3_1[[#All],[college]],Table3_1[[#All],[college_category]],,0,1)</f>
        <v>Tier 1</v>
      </c>
    </row>
    <row r="1570" spans="1:10" x14ac:dyDescent="0.25">
      <c r="A1570" s="1" t="s">
        <v>23</v>
      </c>
      <c r="B1570" s="1" t="s">
        <v>52</v>
      </c>
      <c r="C1570" s="1" t="s">
        <v>13</v>
      </c>
      <c r="D1570" s="1">
        <v>63031</v>
      </c>
      <c r="E1570" s="1">
        <v>1</v>
      </c>
      <c r="F1570" s="1">
        <v>48</v>
      </c>
      <c r="G1570" s="1">
        <v>42</v>
      </c>
      <c r="H1570" s="1">
        <v>72943.91</v>
      </c>
      <c r="I1570" t="str" cm="1">
        <f t="array" ref="I1570">_xlfn.XLOOKUP('ML case Study'!B1570,Table1_1[[#All],[city]],Table1_1[[#All],[city type]],,0,1)</f>
        <v>non-metro cities</v>
      </c>
      <c r="J1570" t="str" cm="1">
        <f t="array" ref="J1570">_xlfn.XLOOKUP(A1570,Table3_1[[#All],[college]],Table3_1[[#All],[college_category]],,0,1)</f>
        <v>Tier 2</v>
      </c>
    </row>
    <row r="1571" spans="1:10" x14ac:dyDescent="0.25">
      <c r="A1571" s="1" t="s">
        <v>72</v>
      </c>
      <c r="B1571" s="1" t="s">
        <v>12</v>
      </c>
      <c r="C1571" s="1" t="s">
        <v>13</v>
      </c>
      <c r="D1571" s="1">
        <v>54081</v>
      </c>
      <c r="E1571" s="1">
        <v>1</v>
      </c>
      <c r="F1571" s="1">
        <v>42</v>
      </c>
      <c r="G1571" s="1">
        <v>59</v>
      </c>
      <c r="H1571" s="1">
        <v>66774.11</v>
      </c>
      <c r="I1571" t="str" cm="1">
        <f t="array" ref="I1571">_xlfn.XLOOKUP('ML case Study'!B1571,Table1_1[[#All],[city]],Table1_1[[#All],[city type]],,0,1)</f>
        <v>non-metro cities</v>
      </c>
      <c r="J1571" t="str" cm="1">
        <f t="array" ref="J1571">_xlfn.XLOOKUP(A1571,Table3_1[[#All],[college]],Table3_1[[#All],[college_category]],,0,1)</f>
        <v>Tier 3</v>
      </c>
    </row>
    <row r="1572" spans="1:10" x14ac:dyDescent="0.25">
      <c r="A1572" s="1" t="s">
        <v>59</v>
      </c>
      <c r="B1572" s="1" t="s">
        <v>41</v>
      </c>
      <c r="C1572" s="1" t="s">
        <v>13</v>
      </c>
      <c r="D1572" s="1">
        <v>45676</v>
      </c>
      <c r="E1572" s="1">
        <v>4</v>
      </c>
      <c r="F1572" s="1">
        <v>81</v>
      </c>
      <c r="G1572" s="1">
        <v>19</v>
      </c>
      <c r="H1572" s="1">
        <v>58845.4</v>
      </c>
      <c r="I1572" t="str" cm="1">
        <f t="array" ref="I1572">_xlfn.XLOOKUP('ML case Study'!B1572,Table1_1[[#All],[city]],Table1_1[[#All],[city type]],,0,1)</f>
        <v>Metrio City</v>
      </c>
      <c r="J1572" t="str" cm="1">
        <f t="array" ref="J1572">_xlfn.XLOOKUP(A1572,Table3_1[[#All],[college]],Table3_1[[#All],[college_category]],,0,1)</f>
        <v>Tier 1</v>
      </c>
    </row>
    <row r="1573" spans="1:10" x14ac:dyDescent="0.25">
      <c r="A1573" s="1" t="s">
        <v>28</v>
      </c>
      <c r="B1573" s="1" t="s">
        <v>24</v>
      </c>
      <c r="C1573" s="1" t="s">
        <v>13</v>
      </c>
      <c r="D1573" s="1">
        <v>52116</v>
      </c>
      <c r="E1573" s="1">
        <v>2</v>
      </c>
      <c r="F1573" s="1">
        <v>60</v>
      </c>
      <c r="G1573" s="1">
        <v>59</v>
      </c>
      <c r="H1573" s="1">
        <v>75689.83</v>
      </c>
      <c r="I1573" t="str" cm="1">
        <f t="array" ref="I1573">_xlfn.XLOOKUP('ML case Study'!B1573,Table1_1[[#All],[city]],Table1_1[[#All],[city type]],,0,1)</f>
        <v>Metrio City</v>
      </c>
      <c r="J1573" t="str" cm="1">
        <f t="array" ref="J1573">_xlfn.XLOOKUP(A1573,Table3_1[[#All],[college]],Table3_1[[#All],[college_category]],,0,1)</f>
        <v>Tier 1</v>
      </c>
    </row>
    <row r="1574" spans="1:10" x14ac:dyDescent="0.25">
      <c r="A1574" s="1" t="s">
        <v>71</v>
      </c>
      <c r="B1574" s="1" t="s">
        <v>52</v>
      </c>
      <c r="C1574" s="1" t="s">
        <v>13</v>
      </c>
      <c r="D1574" s="1">
        <v>46127</v>
      </c>
      <c r="E1574" s="1">
        <v>1</v>
      </c>
      <c r="F1574" s="1">
        <v>56</v>
      </c>
      <c r="G1574" s="1">
        <v>39</v>
      </c>
      <c r="H1574" s="1">
        <v>68623.41</v>
      </c>
      <c r="I1574" t="str" cm="1">
        <f t="array" ref="I1574">_xlfn.XLOOKUP('ML case Study'!B1574,Table1_1[[#All],[city]],Table1_1[[#All],[city type]],,0,1)</f>
        <v>non-metro cities</v>
      </c>
      <c r="J1574" t="str" cm="1">
        <f t="array" ref="J1574">_xlfn.XLOOKUP(A1574,Table3_1[[#All],[college]],Table3_1[[#All],[college_category]],,0,1)</f>
        <v>Tier 3</v>
      </c>
    </row>
    <row r="1575" spans="1:10" x14ac:dyDescent="0.25">
      <c r="A1575" s="1" t="s">
        <v>85</v>
      </c>
      <c r="B1575" s="1" t="s">
        <v>24</v>
      </c>
      <c r="C1575" s="1" t="s">
        <v>10</v>
      </c>
      <c r="D1575" s="1">
        <v>48343</v>
      </c>
      <c r="E1575" s="1">
        <v>3</v>
      </c>
      <c r="F1575" s="1">
        <v>78</v>
      </c>
      <c r="G1575" s="1">
        <v>40</v>
      </c>
      <c r="H1575" s="1">
        <v>68392.67</v>
      </c>
      <c r="I1575" t="str" cm="1">
        <f t="array" ref="I1575">_xlfn.XLOOKUP('ML case Study'!B1575,Table1_1[[#All],[city]],Table1_1[[#All],[city type]],,0,1)</f>
        <v>Metrio City</v>
      </c>
      <c r="J1575" t="str" cm="1">
        <f t="array" ref="J1575">_xlfn.XLOOKUP(A1575,Table3_1[[#All],[college]],Table3_1[[#All],[college_category]],,0,1)</f>
        <v>Tier 3</v>
      </c>
    </row>
    <row r="1576" spans="1:10" x14ac:dyDescent="0.25">
      <c r="A1576" s="1" t="s">
        <v>42</v>
      </c>
      <c r="B1576" s="1" t="s">
        <v>30</v>
      </c>
      <c r="C1576" s="1" t="s">
        <v>13</v>
      </c>
      <c r="D1576" s="1">
        <v>56666</v>
      </c>
      <c r="E1576" s="1">
        <v>3</v>
      </c>
      <c r="F1576" s="1">
        <v>47</v>
      </c>
      <c r="G1576" s="1">
        <v>18</v>
      </c>
      <c r="H1576" s="1">
        <v>53730.63</v>
      </c>
      <c r="I1576" t="str" cm="1">
        <f t="array" ref="I1576">_xlfn.XLOOKUP('ML case Study'!B1576,Table1_1[[#All],[city]],Table1_1[[#All],[city type]],,0,1)</f>
        <v>Metrio City</v>
      </c>
      <c r="J1576" t="str" cm="1">
        <f t="array" ref="J1576">_xlfn.XLOOKUP(A1576,Table3_1[[#All],[college]],Table3_1[[#All],[college_category]],,0,1)</f>
        <v>Tier 1</v>
      </c>
    </row>
    <row r="1577" spans="1:10" x14ac:dyDescent="0.25">
      <c r="A1577" s="1" t="s">
        <v>17</v>
      </c>
      <c r="B1577" s="1" t="s">
        <v>35</v>
      </c>
      <c r="C1577" s="1" t="s">
        <v>13</v>
      </c>
      <c r="D1577" s="1">
        <v>67170</v>
      </c>
      <c r="E1577" s="1">
        <v>4</v>
      </c>
      <c r="F1577" s="1">
        <v>55</v>
      </c>
      <c r="G1577" s="1">
        <v>31</v>
      </c>
      <c r="H1577" s="1">
        <v>69913.11</v>
      </c>
      <c r="I1577" t="str" cm="1">
        <f t="array" ref="I1577">_xlfn.XLOOKUP('ML case Study'!B1577,Table1_1[[#All],[city]],Table1_1[[#All],[city type]],,0,1)</f>
        <v>Metrio City</v>
      </c>
      <c r="J1577" t="str" cm="1">
        <f t="array" ref="J1577">_xlfn.XLOOKUP(A1577,Table3_1[[#All],[college]],Table3_1[[#All],[college_category]],,0,1)</f>
        <v>Tier 1</v>
      </c>
    </row>
    <row r="1578" spans="1:10" x14ac:dyDescent="0.25">
      <c r="A1578" s="1" t="s">
        <v>54</v>
      </c>
      <c r="B1578" s="1" t="s">
        <v>38</v>
      </c>
      <c r="C1578" s="1" t="s">
        <v>10</v>
      </c>
      <c r="D1578" s="1">
        <v>51096</v>
      </c>
      <c r="E1578" s="1">
        <v>3</v>
      </c>
      <c r="F1578" s="1">
        <v>70</v>
      </c>
      <c r="G1578" s="1">
        <v>19</v>
      </c>
      <c r="H1578" s="1">
        <v>80820.27</v>
      </c>
      <c r="I1578" t="str" cm="1">
        <f t="array" ref="I1578">_xlfn.XLOOKUP('ML case Study'!B1578,Table1_1[[#All],[city]],Table1_1[[#All],[city type]],,0,1)</f>
        <v>Metrio City</v>
      </c>
      <c r="J1578" t="str" cm="1">
        <f t="array" ref="J1578">_xlfn.XLOOKUP(A1578,Table3_1[[#All],[college]],Table3_1[[#All],[college_category]],,0,1)</f>
        <v>Tier 1</v>
      </c>
    </row>
    <row r="1579" spans="1:10" x14ac:dyDescent="0.25">
      <c r="A1579" s="1" t="s">
        <v>28</v>
      </c>
      <c r="B1579" s="1" t="s">
        <v>38</v>
      </c>
      <c r="C1579" s="1" t="s">
        <v>13</v>
      </c>
      <c r="D1579" s="1">
        <v>64120</v>
      </c>
      <c r="E1579" s="1">
        <v>2</v>
      </c>
      <c r="F1579" s="1">
        <v>35</v>
      </c>
      <c r="G1579" s="1">
        <v>44</v>
      </c>
      <c r="H1579" s="1">
        <v>71001.53</v>
      </c>
      <c r="I1579" t="str" cm="1">
        <f t="array" ref="I1579">_xlfn.XLOOKUP('ML case Study'!B1579,Table1_1[[#All],[city]],Table1_1[[#All],[city type]],,0,1)</f>
        <v>Metrio City</v>
      </c>
      <c r="J1579" t="str" cm="1">
        <f t="array" ref="J1579">_xlfn.XLOOKUP(A1579,Table3_1[[#All],[college]],Table3_1[[#All],[college_category]],,0,1)</f>
        <v>Tier 1</v>
      </c>
    </row>
    <row r="1580" spans="1:10" x14ac:dyDescent="0.25">
      <c r="A1580" s="1" t="s">
        <v>28</v>
      </c>
      <c r="B1580" s="1" t="s">
        <v>26</v>
      </c>
      <c r="C1580" s="1" t="s">
        <v>10</v>
      </c>
      <c r="D1580" s="1">
        <v>59001</v>
      </c>
      <c r="E1580" s="1">
        <v>2</v>
      </c>
      <c r="F1580" s="1">
        <v>81</v>
      </c>
      <c r="G1580" s="1">
        <v>23</v>
      </c>
      <c r="H1580" s="1">
        <v>89974.05</v>
      </c>
      <c r="I1580" t="str" cm="1">
        <f t="array" ref="I1580">_xlfn.XLOOKUP('ML case Study'!B1580,Table1_1[[#All],[city]],Table1_1[[#All],[city type]],,0,1)</f>
        <v>Metrio City</v>
      </c>
      <c r="J1580" t="str" cm="1">
        <f t="array" ref="J1580">_xlfn.XLOOKUP(A1580,Table3_1[[#All],[college]],Table3_1[[#All],[college_category]],,0,1)</f>
        <v>Tier 1</v>
      </c>
    </row>
    <row r="1581" spans="1:10" x14ac:dyDescent="0.25">
      <c r="A1581" s="1" t="s">
        <v>63</v>
      </c>
      <c r="B1581" s="1" t="s">
        <v>18</v>
      </c>
      <c r="C1581" s="1" t="s">
        <v>13</v>
      </c>
      <c r="D1581" s="1">
        <v>45187</v>
      </c>
      <c r="E1581" s="1">
        <v>3</v>
      </c>
      <c r="F1581" s="1">
        <v>74</v>
      </c>
      <c r="G1581" s="1">
        <v>33</v>
      </c>
      <c r="H1581" s="1">
        <v>71161.34</v>
      </c>
      <c r="I1581" t="str" cm="1">
        <f t="array" ref="I1581">_xlfn.XLOOKUP('ML case Study'!B1581,Table1_1[[#All],[city]],Table1_1[[#All],[city type]],,0,1)</f>
        <v>non-metro cities</v>
      </c>
      <c r="J1581" t="str" cm="1">
        <f t="array" ref="J1581">_xlfn.XLOOKUP(A1581,Table3_1[[#All],[college]],Table3_1[[#All],[college_category]],,0,1)</f>
        <v>Tier 3</v>
      </c>
    </row>
    <row r="1582" spans="1:10" x14ac:dyDescent="0.25">
      <c r="A1582" s="1" t="s">
        <v>66</v>
      </c>
      <c r="B1582" s="1" t="s">
        <v>38</v>
      </c>
      <c r="C1582" s="1" t="s">
        <v>13</v>
      </c>
      <c r="D1582" s="1">
        <v>53027</v>
      </c>
      <c r="E1582" s="1">
        <v>4</v>
      </c>
      <c r="F1582" s="1">
        <v>69</v>
      </c>
      <c r="G1582" s="1">
        <v>55</v>
      </c>
      <c r="H1582" s="1">
        <v>106846.34</v>
      </c>
      <c r="I1582" t="str" cm="1">
        <f t="array" ref="I1582">_xlfn.XLOOKUP('ML case Study'!B1582,Table1_1[[#All],[city]],Table1_1[[#All],[city type]],,0,1)</f>
        <v>Metrio City</v>
      </c>
      <c r="J1582" t="str" cm="1">
        <f t="array" ref="J1582">_xlfn.XLOOKUP(A1582,Table3_1[[#All],[college]],Table3_1[[#All],[college_category]],,0,1)</f>
        <v>Tier 1</v>
      </c>
    </row>
    <row r="1583" spans="1:10" x14ac:dyDescent="0.25">
      <c r="A1583" s="1" t="s">
        <v>53</v>
      </c>
      <c r="B1583" s="1" t="s">
        <v>15</v>
      </c>
      <c r="C1583" s="1" t="s">
        <v>13</v>
      </c>
      <c r="D1583" s="1">
        <v>55858</v>
      </c>
      <c r="E1583" s="1">
        <v>4</v>
      </c>
      <c r="F1583" s="1">
        <v>47</v>
      </c>
      <c r="G1583" s="1">
        <v>40</v>
      </c>
      <c r="H1583" s="1">
        <v>77673.289999999994</v>
      </c>
      <c r="I1583" t="str" cm="1">
        <f t="array" ref="I1583">_xlfn.XLOOKUP('ML case Study'!B1583,Table1_1[[#All],[city]],Table1_1[[#All],[city type]],,0,1)</f>
        <v>non-metro cities</v>
      </c>
      <c r="J1583" t="str" cm="1">
        <f t="array" ref="J1583">_xlfn.XLOOKUP(A1583,Table3_1[[#All],[college]],Table3_1[[#All],[college_category]],,0,1)</f>
        <v>Tier 3</v>
      </c>
    </row>
    <row r="1584" spans="1:10" x14ac:dyDescent="0.25">
      <c r="A1584" s="1" t="s">
        <v>68</v>
      </c>
      <c r="B1584" s="1" t="s">
        <v>52</v>
      </c>
      <c r="C1584" s="1" t="s">
        <v>10</v>
      </c>
      <c r="D1584" s="1">
        <v>49074</v>
      </c>
      <c r="E1584" s="1">
        <v>3</v>
      </c>
      <c r="F1584" s="1">
        <v>58</v>
      </c>
      <c r="G1584" s="1">
        <v>63</v>
      </c>
      <c r="H1584" s="1">
        <v>84287.39</v>
      </c>
      <c r="I1584" t="str" cm="1">
        <f t="array" ref="I1584">_xlfn.XLOOKUP('ML case Study'!B1584,Table1_1[[#All],[city]],Table1_1[[#All],[city type]],,0,1)</f>
        <v>non-metro cities</v>
      </c>
      <c r="J1584" t="str" cm="1">
        <f t="array" ref="J1584">_xlfn.XLOOKUP(A1584,Table3_1[[#All],[college]],Table3_1[[#All],[college_category]],,0,1)</f>
        <v>Tier 1</v>
      </c>
    </row>
    <row r="1585" spans="1:10" x14ac:dyDescent="0.25">
      <c r="A1585" s="1" t="s">
        <v>85</v>
      </c>
      <c r="B1585" s="1" t="s">
        <v>52</v>
      </c>
      <c r="C1585" s="1" t="s">
        <v>13</v>
      </c>
      <c r="D1585" s="1">
        <v>54121</v>
      </c>
      <c r="E1585" s="1">
        <v>3</v>
      </c>
      <c r="F1585" s="1">
        <v>51</v>
      </c>
      <c r="G1585" s="1">
        <v>54</v>
      </c>
      <c r="H1585" s="1">
        <v>84320.29</v>
      </c>
      <c r="I1585" t="str" cm="1">
        <f t="array" ref="I1585">_xlfn.XLOOKUP('ML case Study'!B1585,Table1_1[[#All],[city]],Table1_1[[#All],[city type]],,0,1)</f>
        <v>non-metro cities</v>
      </c>
      <c r="J1585" t="str" cm="1">
        <f t="array" ref="J1585">_xlfn.XLOOKUP(A1585,Table3_1[[#All],[college]],Table3_1[[#All],[college_category]],,0,1)</f>
        <v>Tier 3</v>
      </c>
    </row>
    <row r="1586" spans="1:10" x14ac:dyDescent="0.25">
      <c r="A1586" s="1" t="s">
        <v>79</v>
      </c>
      <c r="B1586" s="1" t="s">
        <v>22</v>
      </c>
      <c r="C1586" s="1" t="s">
        <v>13</v>
      </c>
      <c r="D1586" s="1">
        <v>61285</v>
      </c>
      <c r="E1586" s="1">
        <v>3</v>
      </c>
      <c r="F1586" s="1">
        <v>44</v>
      </c>
      <c r="G1586" s="1">
        <v>60</v>
      </c>
      <c r="H1586" s="1">
        <v>77283.59</v>
      </c>
      <c r="I1586" t="str" cm="1">
        <f t="array" ref="I1586">_xlfn.XLOOKUP('ML case Study'!B1586,Table1_1[[#All],[city]],Table1_1[[#All],[city type]],,0,1)</f>
        <v>Metrio City</v>
      </c>
      <c r="J1586" t="str" cm="1">
        <f t="array" ref="J1586">_xlfn.XLOOKUP(A1586,Table3_1[[#All],[college]],Table3_1[[#All],[college_category]],,0,1)</f>
        <v>Tier 1</v>
      </c>
    </row>
    <row r="1587" spans="1:10" x14ac:dyDescent="0.25">
      <c r="A1587" s="1" t="s">
        <v>49</v>
      </c>
      <c r="B1587" s="1" t="s">
        <v>15</v>
      </c>
      <c r="C1587" s="1" t="s">
        <v>13</v>
      </c>
      <c r="D1587" s="1">
        <v>63140</v>
      </c>
      <c r="E1587" s="1">
        <v>1</v>
      </c>
      <c r="F1587" s="1">
        <v>44</v>
      </c>
      <c r="G1587" s="1">
        <v>24</v>
      </c>
      <c r="H1587" s="1">
        <v>68416.86</v>
      </c>
      <c r="I1587" t="str" cm="1">
        <f t="array" ref="I1587">_xlfn.XLOOKUP('ML case Study'!B1587,Table1_1[[#All],[city]],Table1_1[[#All],[city type]],,0,1)</f>
        <v>non-metro cities</v>
      </c>
      <c r="J1587" t="str" cm="1">
        <f t="array" ref="J1587">_xlfn.XLOOKUP(A1587,Table3_1[[#All],[college]],Table3_1[[#All],[college_category]],,0,1)</f>
        <v>Tier 1</v>
      </c>
    </row>
    <row r="1588" spans="1:10" x14ac:dyDescent="0.25">
      <c r="A1588" s="1" t="s">
        <v>27</v>
      </c>
      <c r="B1588" s="1" t="s">
        <v>30</v>
      </c>
      <c r="C1588" s="1" t="s">
        <v>13</v>
      </c>
      <c r="D1588" s="1">
        <v>44907</v>
      </c>
      <c r="E1588" s="1">
        <v>1</v>
      </c>
      <c r="F1588" s="1">
        <v>60</v>
      </c>
      <c r="G1588" s="1">
        <v>19</v>
      </c>
      <c r="H1588" s="1">
        <v>70186.19</v>
      </c>
      <c r="I1588" t="str" cm="1">
        <f t="array" ref="I1588">_xlfn.XLOOKUP('ML case Study'!B1588,Table1_1[[#All],[city]],Table1_1[[#All],[city type]],,0,1)</f>
        <v>Metrio City</v>
      </c>
      <c r="J1588" t="str" cm="1">
        <f t="array" ref="J1588">_xlfn.XLOOKUP(A1588,Table3_1[[#All],[college]],Table3_1[[#All],[college_category]],,0,1)</f>
        <v>Tier 1</v>
      </c>
    </row>
    <row r="1589" spans="1:10" x14ac:dyDescent="0.25">
      <c r="A1589" s="1" t="s">
        <v>50</v>
      </c>
      <c r="B1589" s="1" t="s">
        <v>18</v>
      </c>
      <c r="C1589" s="1" t="s">
        <v>13</v>
      </c>
      <c r="D1589" s="1">
        <v>52054</v>
      </c>
      <c r="E1589" s="1">
        <v>2</v>
      </c>
      <c r="F1589" s="1">
        <v>67</v>
      </c>
      <c r="G1589" s="1">
        <v>29</v>
      </c>
      <c r="H1589" s="1">
        <v>73394.09</v>
      </c>
      <c r="I1589" t="str" cm="1">
        <f t="array" ref="I1589">_xlfn.XLOOKUP('ML case Study'!B1589,Table1_1[[#All],[city]],Table1_1[[#All],[city type]],,0,1)</f>
        <v>non-metro cities</v>
      </c>
      <c r="J1589" t="str" cm="1">
        <f t="array" ref="J1589">_xlfn.XLOOKUP(A1589,Table3_1[[#All],[college]],Table3_1[[#All],[college_category]],,0,1)</f>
        <v>Tier 1</v>
      </c>
    </row>
    <row r="1590" spans="1:10" x14ac:dyDescent="0.25">
      <c r="A1590" s="1" t="s">
        <v>67</v>
      </c>
      <c r="B1590" s="1" t="s">
        <v>24</v>
      </c>
      <c r="C1590" s="1" t="s">
        <v>10</v>
      </c>
      <c r="D1590" s="1">
        <v>44353</v>
      </c>
      <c r="E1590" s="1">
        <v>3</v>
      </c>
      <c r="F1590" s="1">
        <v>75</v>
      </c>
      <c r="G1590" s="1">
        <v>18</v>
      </c>
      <c r="H1590" s="1">
        <v>70056.31</v>
      </c>
      <c r="I1590" t="str" cm="1">
        <f t="array" ref="I1590">_xlfn.XLOOKUP('ML case Study'!B1590,Table1_1[[#All],[city]],Table1_1[[#All],[city type]],,0,1)</f>
        <v>Metrio City</v>
      </c>
      <c r="J1590" t="str" cm="1">
        <f t="array" ref="J1590">_xlfn.XLOOKUP(A1590,Table3_1[[#All],[college]],Table3_1[[#All],[college_category]],,0,1)</f>
        <v>Tier 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583E-82AE-4A1A-BB4B-0E828776881F}">
  <dimension ref="A1:B18"/>
  <sheetViews>
    <sheetView tabSelected="1" workbookViewId="0"/>
  </sheetViews>
  <sheetFormatPr defaultRowHeight="13.2" x14ac:dyDescent="0.25"/>
  <cols>
    <col min="1" max="1" width="14.109375" bestFit="1" customWidth="1"/>
    <col min="2" max="2" width="14.44140625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s="2" t="s">
        <v>91</v>
      </c>
      <c r="B2" s="2" t="s">
        <v>93</v>
      </c>
    </row>
    <row r="3" spans="1:2" x14ac:dyDescent="0.25">
      <c r="A3" s="2" t="s">
        <v>92</v>
      </c>
      <c r="B3" s="2" t="s">
        <v>94</v>
      </c>
    </row>
    <row r="4" spans="1:2" x14ac:dyDescent="0.25">
      <c r="A4" s="2" t="s">
        <v>91</v>
      </c>
      <c r="B4" s="2" t="s">
        <v>24</v>
      </c>
    </row>
    <row r="5" spans="1:2" x14ac:dyDescent="0.25">
      <c r="A5" s="2" t="s">
        <v>92</v>
      </c>
      <c r="B5" s="2" t="s">
        <v>18</v>
      </c>
    </row>
    <row r="6" spans="1:2" x14ac:dyDescent="0.25">
      <c r="A6" s="2" t="s">
        <v>91</v>
      </c>
      <c r="B6" s="2" t="s">
        <v>41</v>
      </c>
    </row>
    <row r="7" spans="1:2" x14ac:dyDescent="0.25">
      <c r="A7" s="2" t="s">
        <v>92</v>
      </c>
      <c r="B7" s="2" t="s">
        <v>9</v>
      </c>
    </row>
    <row r="8" spans="1:2" x14ac:dyDescent="0.25">
      <c r="A8" s="2" t="s">
        <v>91</v>
      </c>
      <c r="B8" s="2" t="s">
        <v>26</v>
      </c>
    </row>
    <row r="9" spans="1:2" x14ac:dyDescent="0.25">
      <c r="A9" s="2" t="s">
        <v>92</v>
      </c>
      <c r="B9" s="2" t="s">
        <v>52</v>
      </c>
    </row>
    <row r="10" spans="1:2" x14ac:dyDescent="0.25">
      <c r="A10" s="2" t="s">
        <v>91</v>
      </c>
      <c r="B10" s="2" t="s">
        <v>35</v>
      </c>
    </row>
    <row r="11" spans="1:2" x14ac:dyDescent="0.25">
      <c r="A11" s="2" t="s">
        <v>92</v>
      </c>
      <c r="B11" s="2" t="s">
        <v>43</v>
      </c>
    </row>
    <row r="12" spans="1:2" x14ac:dyDescent="0.25">
      <c r="A12" s="2" t="s">
        <v>91</v>
      </c>
      <c r="B12" s="2" t="s">
        <v>38</v>
      </c>
    </row>
    <row r="13" spans="1:2" x14ac:dyDescent="0.25">
      <c r="A13" s="2" t="s">
        <v>92</v>
      </c>
      <c r="B13" s="2" t="s">
        <v>15</v>
      </c>
    </row>
    <row r="14" spans="1:2" x14ac:dyDescent="0.25">
      <c r="A14" s="2" t="s">
        <v>91</v>
      </c>
      <c r="B14" s="2" t="s">
        <v>30</v>
      </c>
    </row>
    <row r="15" spans="1:2" x14ac:dyDescent="0.25">
      <c r="A15" s="2" t="s">
        <v>92</v>
      </c>
      <c r="B15" s="2" t="s">
        <v>20</v>
      </c>
    </row>
    <row r="16" spans="1:2" x14ac:dyDescent="0.25">
      <c r="A16" s="2" t="s">
        <v>91</v>
      </c>
      <c r="B16" s="2" t="s">
        <v>31</v>
      </c>
    </row>
    <row r="17" spans="1:2" x14ac:dyDescent="0.25">
      <c r="A17" s="2" t="s">
        <v>92</v>
      </c>
      <c r="B17" s="2" t="s">
        <v>12</v>
      </c>
    </row>
    <row r="18" spans="1:2" x14ac:dyDescent="0.25">
      <c r="A18" s="2" t="s">
        <v>91</v>
      </c>
      <c r="B18" s="2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B4CB-4B7A-4828-83EA-AEBD492EA7C7}">
  <dimension ref="A1:B10"/>
  <sheetViews>
    <sheetView workbookViewId="0">
      <selection sqref="A1:B10"/>
    </sheetView>
  </sheetViews>
  <sheetFormatPr defaultRowHeight="13.2" x14ac:dyDescent="0.25"/>
  <cols>
    <col min="1" max="1" width="12.88671875" customWidth="1"/>
    <col min="2" max="2" width="17.109375" customWidth="1"/>
  </cols>
  <sheetData>
    <row r="1" spans="1:2" x14ac:dyDescent="0.25">
      <c r="A1" s="1" t="s">
        <v>91</v>
      </c>
      <c r="B1" s="1" t="s">
        <v>92</v>
      </c>
    </row>
    <row r="2" spans="1:2" x14ac:dyDescent="0.25">
      <c r="A2" s="1" t="s">
        <v>93</v>
      </c>
      <c r="B2" s="1" t="s">
        <v>94</v>
      </c>
    </row>
    <row r="3" spans="1:2" x14ac:dyDescent="0.25">
      <c r="A3" s="1" t="s">
        <v>24</v>
      </c>
      <c r="B3" s="1" t="s">
        <v>18</v>
      </c>
    </row>
    <row r="4" spans="1:2" x14ac:dyDescent="0.25">
      <c r="A4" s="1" t="s">
        <v>41</v>
      </c>
      <c r="B4" s="1" t="s">
        <v>9</v>
      </c>
    </row>
    <row r="5" spans="1:2" x14ac:dyDescent="0.25">
      <c r="A5" s="1" t="s">
        <v>26</v>
      </c>
      <c r="B5" s="1" t="s">
        <v>52</v>
      </c>
    </row>
    <row r="6" spans="1:2" x14ac:dyDescent="0.25">
      <c r="A6" s="1" t="s">
        <v>35</v>
      </c>
      <c r="B6" s="1" t="s">
        <v>43</v>
      </c>
    </row>
    <row r="7" spans="1:2" x14ac:dyDescent="0.25">
      <c r="A7" s="1" t="s">
        <v>38</v>
      </c>
      <c r="B7" s="1" t="s">
        <v>15</v>
      </c>
    </row>
    <row r="8" spans="1:2" x14ac:dyDescent="0.25">
      <c r="A8" s="1" t="s">
        <v>30</v>
      </c>
      <c r="B8" s="1" t="s">
        <v>20</v>
      </c>
    </row>
    <row r="9" spans="1:2" x14ac:dyDescent="0.25">
      <c r="A9" s="1" t="s">
        <v>31</v>
      </c>
      <c r="B9" s="1" t="s">
        <v>12</v>
      </c>
    </row>
    <row r="10" spans="1:2" x14ac:dyDescent="0.25">
      <c r="A10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79E0-84E4-4E73-A2FE-D7D629CEEE7C}">
  <dimension ref="A1:B70"/>
  <sheetViews>
    <sheetView topLeftCell="A41" workbookViewId="0">
      <selection activeCell="E66" sqref="E66"/>
    </sheetView>
  </sheetViews>
  <sheetFormatPr defaultRowHeight="13.2" x14ac:dyDescent="0.25"/>
  <cols>
    <col min="1" max="1" width="18.109375" bestFit="1" customWidth="1"/>
    <col min="2" max="2" width="43.44140625" bestFit="1" customWidth="1"/>
  </cols>
  <sheetData>
    <row r="1" spans="1:2" x14ac:dyDescent="0.25">
      <c r="A1" t="s">
        <v>104</v>
      </c>
      <c r="B1" t="s">
        <v>105</v>
      </c>
    </row>
    <row r="2" spans="1:2" x14ac:dyDescent="0.25">
      <c r="A2" s="2" t="s">
        <v>95</v>
      </c>
      <c r="B2" s="2" t="s">
        <v>98</v>
      </c>
    </row>
    <row r="3" spans="1:2" x14ac:dyDescent="0.25">
      <c r="A3" s="2" t="s">
        <v>96</v>
      </c>
      <c r="B3" s="2" t="s">
        <v>99</v>
      </c>
    </row>
    <row r="4" spans="1:2" x14ac:dyDescent="0.25">
      <c r="A4" s="2" t="s">
        <v>97</v>
      </c>
      <c r="B4" s="2" t="s">
        <v>100</v>
      </c>
    </row>
    <row r="5" spans="1:2" x14ac:dyDescent="0.25">
      <c r="A5" s="2" t="s">
        <v>95</v>
      </c>
      <c r="B5" s="2" t="s">
        <v>80</v>
      </c>
    </row>
    <row r="6" spans="1:2" x14ac:dyDescent="0.25">
      <c r="A6" s="2" t="s">
        <v>96</v>
      </c>
      <c r="B6" s="2" t="s">
        <v>19</v>
      </c>
    </row>
    <row r="7" spans="1:2" x14ac:dyDescent="0.25">
      <c r="A7" s="2" t="s">
        <v>97</v>
      </c>
      <c r="B7" s="2" t="s">
        <v>53</v>
      </c>
    </row>
    <row r="8" spans="1:2" x14ac:dyDescent="0.25">
      <c r="A8" s="2" t="s">
        <v>95</v>
      </c>
      <c r="B8" s="2" t="s">
        <v>83</v>
      </c>
    </row>
    <row r="9" spans="1:2" x14ac:dyDescent="0.25">
      <c r="A9" s="2" t="s">
        <v>96</v>
      </c>
      <c r="B9" s="2" t="s">
        <v>57</v>
      </c>
    </row>
    <row r="10" spans="1:2" x14ac:dyDescent="0.25">
      <c r="A10" s="2" t="s">
        <v>97</v>
      </c>
      <c r="B10" s="2" t="s">
        <v>58</v>
      </c>
    </row>
    <row r="11" spans="1:2" x14ac:dyDescent="0.25">
      <c r="A11" s="2" t="s">
        <v>95</v>
      </c>
      <c r="B11" s="2" t="s">
        <v>64</v>
      </c>
    </row>
    <row r="12" spans="1:2" x14ac:dyDescent="0.25">
      <c r="A12" s="2" t="s">
        <v>96</v>
      </c>
      <c r="B12" s="2" t="s">
        <v>84</v>
      </c>
    </row>
    <row r="13" spans="1:2" x14ac:dyDescent="0.25">
      <c r="A13" s="2" t="s">
        <v>97</v>
      </c>
      <c r="B13" s="2" t="s">
        <v>76</v>
      </c>
    </row>
    <row r="14" spans="1:2" x14ac:dyDescent="0.25">
      <c r="A14" s="2" t="s">
        <v>95</v>
      </c>
      <c r="B14" s="2" t="s">
        <v>32</v>
      </c>
    </row>
    <row r="15" spans="1:2" x14ac:dyDescent="0.25">
      <c r="A15" s="2" t="s">
        <v>96</v>
      </c>
      <c r="B15" s="2" t="s">
        <v>48</v>
      </c>
    </row>
    <row r="16" spans="1:2" x14ac:dyDescent="0.25">
      <c r="A16" s="2" t="s">
        <v>97</v>
      </c>
      <c r="B16" s="2" t="s">
        <v>33</v>
      </c>
    </row>
    <row r="17" spans="1:2" x14ac:dyDescent="0.25">
      <c r="A17" s="2" t="s">
        <v>95</v>
      </c>
      <c r="B17" s="2" t="s">
        <v>65</v>
      </c>
    </row>
    <row r="18" spans="1:2" x14ac:dyDescent="0.25">
      <c r="A18" s="2" t="s">
        <v>96</v>
      </c>
      <c r="B18" s="2" t="s">
        <v>87</v>
      </c>
    </row>
    <row r="19" spans="1:2" x14ac:dyDescent="0.25">
      <c r="A19" s="2" t="s">
        <v>97</v>
      </c>
      <c r="B19" s="2" t="s">
        <v>16</v>
      </c>
    </row>
    <row r="20" spans="1:2" x14ac:dyDescent="0.25">
      <c r="A20" s="2" t="s">
        <v>95</v>
      </c>
      <c r="B20" s="2" t="s">
        <v>70</v>
      </c>
    </row>
    <row r="21" spans="1:2" x14ac:dyDescent="0.25">
      <c r="A21" s="2" t="s">
        <v>96</v>
      </c>
      <c r="B21" s="2" t="s">
        <v>82</v>
      </c>
    </row>
    <row r="22" spans="1:2" x14ac:dyDescent="0.25">
      <c r="A22" s="2" t="s">
        <v>97</v>
      </c>
      <c r="B22" s="2" t="s">
        <v>37</v>
      </c>
    </row>
    <row r="23" spans="1:2" x14ac:dyDescent="0.25">
      <c r="A23" s="2" t="s">
        <v>95</v>
      </c>
      <c r="B23" s="2" t="s">
        <v>50</v>
      </c>
    </row>
    <row r="24" spans="1:2" x14ac:dyDescent="0.25">
      <c r="A24" s="2" t="s">
        <v>96</v>
      </c>
      <c r="B24" s="2" t="s">
        <v>34</v>
      </c>
    </row>
    <row r="25" spans="1:2" x14ac:dyDescent="0.25">
      <c r="A25" s="2" t="s">
        <v>97</v>
      </c>
      <c r="B25" s="2" t="s">
        <v>21</v>
      </c>
    </row>
    <row r="26" spans="1:2" x14ac:dyDescent="0.25">
      <c r="A26" s="2" t="s">
        <v>95</v>
      </c>
      <c r="B26" s="2" t="s">
        <v>60</v>
      </c>
    </row>
    <row r="27" spans="1:2" x14ac:dyDescent="0.25">
      <c r="A27" s="2" t="s">
        <v>96</v>
      </c>
      <c r="B27" s="2" t="s">
        <v>74</v>
      </c>
    </row>
    <row r="28" spans="1:2" x14ac:dyDescent="0.25">
      <c r="A28" s="2" t="s">
        <v>97</v>
      </c>
      <c r="B28" s="2" t="s">
        <v>71</v>
      </c>
    </row>
    <row r="29" spans="1:2" x14ac:dyDescent="0.25">
      <c r="A29" s="2" t="s">
        <v>95</v>
      </c>
      <c r="B29" s="2" t="s">
        <v>39</v>
      </c>
    </row>
    <row r="30" spans="1:2" x14ac:dyDescent="0.25">
      <c r="A30" s="2" t="s">
        <v>96</v>
      </c>
      <c r="B30" s="2" t="s">
        <v>77</v>
      </c>
    </row>
    <row r="31" spans="1:2" x14ac:dyDescent="0.25">
      <c r="A31" s="2" t="s">
        <v>97</v>
      </c>
      <c r="B31" s="2" t="s">
        <v>88</v>
      </c>
    </row>
    <row r="32" spans="1:2" x14ac:dyDescent="0.25">
      <c r="A32" s="2" t="s">
        <v>95</v>
      </c>
      <c r="B32" s="2" t="s">
        <v>28</v>
      </c>
    </row>
    <row r="33" spans="1:2" x14ac:dyDescent="0.25">
      <c r="A33" s="2" t="s">
        <v>96</v>
      </c>
      <c r="B33" s="2" t="s">
        <v>73</v>
      </c>
    </row>
    <row r="34" spans="1:2" x14ac:dyDescent="0.25">
      <c r="A34" s="2" t="s">
        <v>97</v>
      </c>
      <c r="B34" s="2" t="s">
        <v>69</v>
      </c>
    </row>
    <row r="35" spans="1:2" x14ac:dyDescent="0.25">
      <c r="A35" s="2" t="s">
        <v>95</v>
      </c>
      <c r="B35" s="2" t="s">
        <v>45</v>
      </c>
    </row>
    <row r="36" spans="1:2" x14ac:dyDescent="0.25">
      <c r="A36" s="2" t="s">
        <v>96</v>
      </c>
      <c r="B36" s="2" t="s">
        <v>46</v>
      </c>
    </row>
    <row r="37" spans="1:2" x14ac:dyDescent="0.25">
      <c r="A37" s="2" t="s">
        <v>97</v>
      </c>
      <c r="B37" s="2" t="s">
        <v>72</v>
      </c>
    </row>
    <row r="38" spans="1:2" x14ac:dyDescent="0.25">
      <c r="A38" s="2" t="s">
        <v>95</v>
      </c>
      <c r="B38" s="2" t="s">
        <v>59</v>
      </c>
    </row>
    <row r="39" spans="1:2" x14ac:dyDescent="0.25">
      <c r="A39" s="2" t="s">
        <v>96</v>
      </c>
      <c r="B39" s="2" t="s">
        <v>23</v>
      </c>
    </row>
    <row r="40" spans="1:2" x14ac:dyDescent="0.25">
      <c r="A40" s="2" t="s">
        <v>97</v>
      </c>
      <c r="B40" s="2" t="s">
        <v>25</v>
      </c>
    </row>
    <row r="41" spans="1:2" x14ac:dyDescent="0.25">
      <c r="A41" s="2" t="s">
        <v>95</v>
      </c>
      <c r="B41" s="2" t="s">
        <v>17</v>
      </c>
    </row>
    <row r="42" spans="1:2" x14ac:dyDescent="0.25">
      <c r="A42" s="2" t="s">
        <v>96</v>
      </c>
      <c r="B42" s="2" t="s">
        <v>86</v>
      </c>
    </row>
    <row r="43" spans="1:2" x14ac:dyDescent="0.25">
      <c r="A43" s="2" t="s">
        <v>97</v>
      </c>
      <c r="B43" s="2" t="s">
        <v>62</v>
      </c>
    </row>
    <row r="44" spans="1:2" x14ac:dyDescent="0.25">
      <c r="A44" s="2" t="s">
        <v>95</v>
      </c>
      <c r="B44" s="2" t="s">
        <v>54</v>
      </c>
    </row>
    <row r="45" spans="1:2" x14ac:dyDescent="0.25">
      <c r="A45" s="2" t="s">
        <v>96</v>
      </c>
      <c r="B45" s="2" t="s">
        <v>8</v>
      </c>
    </row>
    <row r="46" spans="1:2" x14ac:dyDescent="0.25">
      <c r="A46" s="2" t="s">
        <v>97</v>
      </c>
      <c r="B46" s="2" t="s">
        <v>14</v>
      </c>
    </row>
    <row r="47" spans="1:2" x14ac:dyDescent="0.25">
      <c r="A47" s="2" t="s">
        <v>95</v>
      </c>
      <c r="B47" s="2" t="s">
        <v>27</v>
      </c>
    </row>
    <row r="48" spans="1:2" x14ac:dyDescent="0.25">
      <c r="A48" s="2" t="s">
        <v>96</v>
      </c>
      <c r="B48" s="2" t="s">
        <v>89</v>
      </c>
    </row>
    <row r="49" spans="1:2" x14ac:dyDescent="0.25">
      <c r="A49" s="2" t="s">
        <v>97</v>
      </c>
      <c r="B49" s="2" t="s">
        <v>63</v>
      </c>
    </row>
    <row r="50" spans="1:2" x14ac:dyDescent="0.25">
      <c r="A50" s="2" t="s">
        <v>95</v>
      </c>
      <c r="B50" s="2" t="s">
        <v>49</v>
      </c>
    </row>
    <row r="51" spans="1:2" x14ac:dyDescent="0.25">
      <c r="A51" s="2" t="s">
        <v>96</v>
      </c>
      <c r="B51" s="2" t="s">
        <v>90</v>
      </c>
    </row>
    <row r="52" spans="1:2" x14ac:dyDescent="0.25">
      <c r="A52" s="2" t="s">
        <v>97</v>
      </c>
      <c r="B52" s="2" t="s">
        <v>61</v>
      </c>
    </row>
    <row r="53" spans="1:2" x14ac:dyDescent="0.25">
      <c r="A53" s="2" t="s">
        <v>95</v>
      </c>
      <c r="B53" s="2" t="s">
        <v>75</v>
      </c>
    </row>
    <row r="54" spans="1:2" x14ac:dyDescent="0.25">
      <c r="A54" s="2" t="s">
        <v>96</v>
      </c>
      <c r="B54" s="2" t="s">
        <v>56</v>
      </c>
    </row>
    <row r="55" spans="1:2" x14ac:dyDescent="0.25">
      <c r="A55" s="2" t="s">
        <v>97</v>
      </c>
      <c r="B55" s="2" t="s">
        <v>40</v>
      </c>
    </row>
    <row r="56" spans="1:2" x14ac:dyDescent="0.25">
      <c r="A56" s="2" t="s">
        <v>95</v>
      </c>
      <c r="B56" s="2" t="s">
        <v>68</v>
      </c>
    </row>
    <row r="57" spans="1:2" x14ac:dyDescent="0.25">
      <c r="A57" s="2" t="s">
        <v>96</v>
      </c>
      <c r="B57" s="2" t="s">
        <v>36</v>
      </c>
    </row>
    <row r="58" spans="1:2" x14ac:dyDescent="0.25">
      <c r="A58" s="2" t="s">
        <v>97</v>
      </c>
      <c r="B58" s="2" t="s">
        <v>85</v>
      </c>
    </row>
    <row r="59" spans="1:2" x14ac:dyDescent="0.25">
      <c r="A59" s="2" t="s">
        <v>95</v>
      </c>
      <c r="B59" s="2" t="s">
        <v>66</v>
      </c>
    </row>
    <row r="60" spans="1:2" x14ac:dyDescent="0.25">
      <c r="A60" s="2" t="s">
        <v>96</v>
      </c>
      <c r="B60" s="2" t="s">
        <v>51</v>
      </c>
    </row>
    <row r="61" spans="1:2" x14ac:dyDescent="0.25">
      <c r="A61" s="2" t="s">
        <v>95</v>
      </c>
      <c r="B61" s="2" t="s">
        <v>79</v>
      </c>
    </row>
    <row r="62" spans="1:2" x14ac:dyDescent="0.25">
      <c r="A62" s="2" t="s">
        <v>96</v>
      </c>
      <c r="B62" s="2" t="s">
        <v>11</v>
      </c>
    </row>
    <row r="63" spans="1:2" x14ac:dyDescent="0.25">
      <c r="A63" s="2" t="s">
        <v>95</v>
      </c>
      <c r="B63" s="2" t="s">
        <v>42</v>
      </c>
    </row>
    <row r="64" spans="1:2" x14ac:dyDescent="0.25">
      <c r="A64" s="2" t="s">
        <v>96</v>
      </c>
      <c r="B64" s="2" t="s">
        <v>29</v>
      </c>
    </row>
    <row r="65" spans="1:2" x14ac:dyDescent="0.25">
      <c r="A65" s="2" t="s">
        <v>96</v>
      </c>
      <c r="B65" s="2" t="s">
        <v>44</v>
      </c>
    </row>
    <row r="66" spans="1:2" x14ac:dyDescent="0.25">
      <c r="A66" s="2" t="s">
        <v>96</v>
      </c>
      <c r="B66" s="2" t="s">
        <v>47</v>
      </c>
    </row>
    <row r="67" spans="1:2" x14ac:dyDescent="0.25">
      <c r="A67" s="2" t="s">
        <v>96</v>
      </c>
      <c r="B67" s="2" t="s">
        <v>55</v>
      </c>
    </row>
    <row r="68" spans="1:2" x14ac:dyDescent="0.25">
      <c r="A68" s="2" t="s">
        <v>96</v>
      </c>
      <c r="B68" s="2" t="s">
        <v>78</v>
      </c>
    </row>
    <row r="69" spans="1:2" x14ac:dyDescent="0.25">
      <c r="A69" s="2" t="s">
        <v>96</v>
      </c>
      <c r="B69" s="2" t="s">
        <v>81</v>
      </c>
    </row>
    <row r="70" spans="1:2" x14ac:dyDescent="0.25">
      <c r="A70" s="2" t="s">
        <v>96</v>
      </c>
      <c r="B70" s="2" t="s">
        <v>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D17E-BD43-492C-A24E-1B71873DB4C0}">
  <dimension ref="A1:C29"/>
  <sheetViews>
    <sheetView workbookViewId="0">
      <selection sqref="A1:C29"/>
    </sheetView>
  </sheetViews>
  <sheetFormatPr defaultRowHeight="13.2" x14ac:dyDescent="0.25"/>
  <cols>
    <col min="1" max="1" width="25.109375" customWidth="1"/>
    <col min="2" max="2" width="24.109375" customWidth="1"/>
    <col min="3" max="3" width="33.88671875" customWidth="1"/>
  </cols>
  <sheetData>
    <row r="1" spans="1:3" x14ac:dyDescent="0.25">
      <c r="A1" s="1" t="s">
        <v>95</v>
      </c>
      <c r="B1" s="1" t="s">
        <v>96</v>
      </c>
      <c r="C1" s="1" t="s">
        <v>97</v>
      </c>
    </row>
    <row r="2" spans="1:3" x14ac:dyDescent="0.25">
      <c r="A2" s="1" t="s">
        <v>98</v>
      </c>
      <c r="B2" s="1" t="s">
        <v>99</v>
      </c>
      <c r="C2" s="1" t="s">
        <v>100</v>
      </c>
    </row>
    <row r="3" spans="1:3" x14ac:dyDescent="0.25">
      <c r="A3" s="1" t="s">
        <v>80</v>
      </c>
      <c r="B3" s="1" t="s">
        <v>19</v>
      </c>
      <c r="C3" s="1" t="s">
        <v>53</v>
      </c>
    </row>
    <row r="4" spans="1:3" x14ac:dyDescent="0.25">
      <c r="A4" s="1" t="s">
        <v>83</v>
      </c>
      <c r="B4" s="1" t="s">
        <v>57</v>
      </c>
      <c r="C4" s="1" t="s">
        <v>58</v>
      </c>
    </row>
    <row r="5" spans="1:3" x14ac:dyDescent="0.25">
      <c r="A5" s="1" t="s">
        <v>64</v>
      </c>
      <c r="B5" s="1" t="s">
        <v>84</v>
      </c>
      <c r="C5" s="1" t="s">
        <v>76</v>
      </c>
    </row>
    <row r="6" spans="1:3" x14ac:dyDescent="0.25">
      <c r="A6" s="1" t="s">
        <v>32</v>
      </c>
      <c r="B6" s="1" t="s">
        <v>48</v>
      </c>
      <c r="C6" s="1" t="s">
        <v>33</v>
      </c>
    </row>
    <row r="7" spans="1:3" x14ac:dyDescent="0.25">
      <c r="A7" s="1" t="s">
        <v>65</v>
      </c>
      <c r="B7" s="1" t="s">
        <v>87</v>
      </c>
      <c r="C7" s="1" t="s">
        <v>16</v>
      </c>
    </row>
    <row r="8" spans="1:3" x14ac:dyDescent="0.25">
      <c r="A8" s="1" t="s">
        <v>70</v>
      </c>
      <c r="B8" s="1" t="s">
        <v>82</v>
      </c>
      <c r="C8" s="1" t="s">
        <v>37</v>
      </c>
    </row>
    <row r="9" spans="1:3" x14ac:dyDescent="0.25">
      <c r="A9" s="1" t="s">
        <v>50</v>
      </c>
      <c r="B9" s="1" t="s">
        <v>34</v>
      </c>
      <c r="C9" s="1" t="s">
        <v>21</v>
      </c>
    </row>
    <row r="10" spans="1:3" x14ac:dyDescent="0.25">
      <c r="A10" s="1" t="s">
        <v>60</v>
      </c>
      <c r="B10" s="1" t="s">
        <v>74</v>
      </c>
      <c r="C10" s="1" t="s">
        <v>71</v>
      </c>
    </row>
    <row r="11" spans="1:3" x14ac:dyDescent="0.25">
      <c r="A11" s="1" t="s">
        <v>39</v>
      </c>
      <c r="B11" s="1" t="s">
        <v>77</v>
      </c>
      <c r="C11" s="1" t="s">
        <v>88</v>
      </c>
    </row>
    <row r="12" spans="1:3" x14ac:dyDescent="0.25">
      <c r="A12" s="1" t="s">
        <v>28</v>
      </c>
      <c r="B12" s="1" t="s">
        <v>73</v>
      </c>
      <c r="C12" s="1" t="s">
        <v>69</v>
      </c>
    </row>
    <row r="13" spans="1:3" x14ac:dyDescent="0.25">
      <c r="A13" s="1" t="s">
        <v>45</v>
      </c>
      <c r="B13" s="1" t="s">
        <v>46</v>
      </c>
      <c r="C13" s="1" t="s">
        <v>72</v>
      </c>
    </row>
    <row r="14" spans="1:3" x14ac:dyDescent="0.25">
      <c r="A14" s="1" t="s">
        <v>59</v>
      </c>
      <c r="B14" s="1" t="s">
        <v>23</v>
      </c>
      <c r="C14" s="1" t="s">
        <v>25</v>
      </c>
    </row>
    <row r="15" spans="1:3" x14ac:dyDescent="0.25">
      <c r="A15" s="1" t="s">
        <v>17</v>
      </c>
      <c r="B15" s="1" t="s">
        <v>86</v>
      </c>
      <c r="C15" s="1" t="s">
        <v>62</v>
      </c>
    </row>
    <row r="16" spans="1:3" x14ac:dyDescent="0.25">
      <c r="A16" s="1" t="s">
        <v>54</v>
      </c>
      <c r="B16" s="1" t="s">
        <v>8</v>
      </c>
      <c r="C16" s="1" t="s">
        <v>14</v>
      </c>
    </row>
    <row r="17" spans="1:3" x14ac:dyDescent="0.25">
      <c r="A17" s="1" t="s">
        <v>27</v>
      </c>
      <c r="B17" s="1" t="s">
        <v>89</v>
      </c>
      <c r="C17" s="1" t="s">
        <v>63</v>
      </c>
    </row>
    <row r="18" spans="1:3" x14ac:dyDescent="0.25">
      <c r="A18" s="1" t="s">
        <v>49</v>
      </c>
      <c r="B18" s="1" t="s">
        <v>90</v>
      </c>
      <c r="C18" s="1" t="s">
        <v>61</v>
      </c>
    </row>
    <row r="19" spans="1:3" x14ac:dyDescent="0.25">
      <c r="A19" s="1" t="s">
        <v>75</v>
      </c>
      <c r="B19" s="1" t="s">
        <v>56</v>
      </c>
      <c r="C19" s="1" t="s">
        <v>40</v>
      </c>
    </row>
    <row r="20" spans="1:3" x14ac:dyDescent="0.25">
      <c r="A20" s="1" t="s">
        <v>68</v>
      </c>
      <c r="B20" s="1" t="s">
        <v>36</v>
      </c>
      <c r="C20" s="1" t="s">
        <v>85</v>
      </c>
    </row>
    <row r="21" spans="1:3" x14ac:dyDescent="0.25">
      <c r="A21" s="1" t="s">
        <v>66</v>
      </c>
      <c r="B21" s="1" t="s">
        <v>51</v>
      </c>
    </row>
    <row r="22" spans="1:3" x14ac:dyDescent="0.25">
      <c r="A22" s="1" t="s">
        <v>79</v>
      </c>
      <c r="B22" s="1" t="s">
        <v>11</v>
      </c>
    </row>
    <row r="23" spans="1:3" x14ac:dyDescent="0.25">
      <c r="A23" s="1" t="s">
        <v>42</v>
      </c>
      <c r="B23" s="1" t="s">
        <v>29</v>
      </c>
    </row>
    <row r="24" spans="1:3" x14ac:dyDescent="0.25">
      <c r="B24" s="1" t="s">
        <v>44</v>
      </c>
    </row>
    <row r="25" spans="1:3" x14ac:dyDescent="0.25">
      <c r="B25" s="1" t="s">
        <v>47</v>
      </c>
    </row>
    <row r="26" spans="1:3" x14ac:dyDescent="0.25">
      <c r="B26" s="1" t="s">
        <v>55</v>
      </c>
    </row>
    <row r="27" spans="1:3" x14ac:dyDescent="0.25">
      <c r="B27" s="1" t="s">
        <v>78</v>
      </c>
    </row>
    <row r="28" spans="1:3" x14ac:dyDescent="0.25">
      <c r="B28" s="1" t="s">
        <v>81</v>
      </c>
    </row>
    <row r="29" spans="1:3" x14ac:dyDescent="0.25">
      <c r="B29" s="1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8676CC-96D2-4B53-AD23-C82FE57EF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 case Study</vt:lpstr>
      <vt:lpstr>Table1</vt:lpstr>
      <vt:lpstr>cities</vt:lpstr>
      <vt:lpstr>Table3</vt:lpstr>
      <vt:lpstr>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Sharma</dc:creator>
  <cp:lastModifiedBy>Apoorva Sharma</cp:lastModifiedBy>
  <dcterms:created xsi:type="dcterms:W3CDTF">2025-05-19T21:23:14Z</dcterms:created>
  <dcterms:modified xsi:type="dcterms:W3CDTF">2025-05-24T13:27:25Z</dcterms:modified>
</cp:coreProperties>
</file>