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Documents\UADE\1_año\2_cuatrimestre\algoritmia\Uniturnos_sys_gsj\UADE_TP_ALG_Y_EST_1\docs\"/>
    </mc:Choice>
  </mc:AlternateContent>
  <xr:revisionPtr revIDLastSave="0" documentId="13_ncr:9_{D0D6A523-0F96-451A-8DBA-6AA2C2FA0D94}" xr6:coauthVersionLast="47" xr6:coauthVersionMax="47" xr10:uidLastSave="{00000000-0000-0000-0000-000000000000}"/>
  <bookViews>
    <workbookView xWindow="-120" yWindow="-120" windowWidth="29040" windowHeight="16440" xr2:uid="{5A6EA99D-6217-49BE-BEA3-D080D28C0F83}"/>
  </bookViews>
  <sheets>
    <sheet name="graficos" sheetId="5" r:id="rId1"/>
    <sheet name="turnos" sheetId="1" r:id="rId2"/>
    <sheet name="alumnos" sheetId="3" r:id="rId3"/>
    <sheet name="operaciones" sheetId="4" r:id="rId4"/>
  </sheets>
  <calcPr calcId="0"/>
</workbook>
</file>

<file path=xl/calcChain.xml><?xml version="1.0" encoding="utf-8"?>
<calcChain xmlns="http://schemas.openxmlformats.org/spreadsheetml/2006/main">
  <c r="J55" i="5" l="1"/>
  <c r="J54" i="5"/>
  <c r="J53" i="5"/>
  <c r="J52" i="5"/>
  <c r="J51" i="5"/>
  <c r="B54" i="5"/>
  <c r="B53" i="5"/>
  <c r="B52" i="5"/>
  <c r="B30" i="5"/>
  <c r="B28" i="5"/>
  <c r="B29" i="5"/>
  <c r="B5" i="5"/>
  <c r="J31" i="5"/>
  <c r="J30" i="5"/>
  <c r="J29" i="5"/>
  <c r="J28" i="5"/>
  <c r="J27" i="5"/>
  <c r="J5" i="5"/>
  <c r="J4" i="5"/>
  <c r="J3" i="5"/>
  <c r="B4" i="5"/>
  <c r="B3" i="5"/>
</calcChain>
</file>

<file path=xl/sharedStrings.xml><?xml version="1.0" encoding="utf-8"?>
<sst xmlns="http://schemas.openxmlformats.org/spreadsheetml/2006/main" count="353" uniqueCount="331">
  <si>
    <t>Adalberto</t>
  </si>
  <si>
    <t>Mayo</t>
  </si>
  <si>
    <t>Adalberto.Mayo@gmail.com</t>
  </si>
  <si>
    <t>Severino</t>
  </si>
  <si>
    <t>Palau</t>
  </si>
  <si>
    <t>Severino.Palau@gmail.com</t>
  </si>
  <si>
    <t>Juan</t>
  </si>
  <si>
    <t>Camino</t>
  </si>
  <si>
    <t>Juan.Camino@gmail.com</t>
  </si>
  <si>
    <t>Flavio</t>
  </si>
  <si>
    <t>Crespo</t>
  </si>
  <si>
    <t>Flavio.Crespo@gmail.com</t>
  </si>
  <si>
    <t>Tere</t>
  </si>
  <si>
    <t>Blasco</t>
  </si>
  <si>
    <t>Tere.Blasco@gmail.com</t>
  </si>
  <si>
    <t>Celestino</t>
  </si>
  <si>
    <t>Hernando</t>
  </si>
  <si>
    <t>Celestino.Hernando@gmail.com</t>
  </si>
  <si>
    <t>Crescencia</t>
  </si>
  <si>
    <t>Polo</t>
  </si>
  <si>
    <t>Crescencia.Polo@gmail.com</t>
  </si>
  <si>
    <t>Jacinta</t>
  </si>
  <si>
    <t>Isern</t>
  </si>
  <si>
    <t>Jacinta.Isern@gmail.com</t>
  </si>
  <si>
    <t>Eli</t>
  </si>
  <si>
    <t>Chamorro</t>
  </si>
  <si>
    <t>Eli.Chamorro@gmail.com</t>
  </si>
  <si>
    <t>Erasmo</t>
  </si>
  <si>
    <t>Iniesta</t>
  </si>
  <si>
    <t>Erasmo.Iniesta@gmail.com</t>
  </si>
  <si>
    <t>Adelina</t>
  </si>
  <si>
    <t>BarberÃ¡</t>
  </si>
  <si>
    <t>Adelina.BarberÃ¡@gmail.com</t>
  </si>
  <si>
    <t>Eugenia</t>
  </si>
  <si>
    <t>Goicoechea</t>
  </si>
  <si>
    <t>Eugenia.Goicoechea@gmail.com</t>
  </si>
  <si>
    <t>Cornelio</t>
  </si>
  <si>
    <t>Larrea</t>
  </si>
  <si>
    <t>Cornelio.Larrea@gmail.com</t>
  </si>
  <si>
    <t>Cesar</t>
  </si>
  <si>
    <t>Izquierdo</t>
  </si>
  <si>
    <t>Cesar.Izquierdo@gmail.com</t>
  </si>
  <si>
    <t>Arturo</t>
  </si>
  <si>
    <t>RÃ­o</t>
  </si>
  <si>
    <t>Arturo.RÃ­o@gmail.com</t>
  </si>
  <si>
    <t>Fortunato</t>
  </si>
  <si>
    <t>Amat</t>
  </si>
  <si>
    <t>Fortunato.Amat@gmail.com</t>
  </si>
  <si>
    <t>Palmira</t>
  </si>
  <si>
    <t>CuÃ©llar</t>
  </si>
  <si>
    <t>Palmira.CuÃ©llar@gmail.com</t>
  </si>
  <si>
    <t>Nazario</t>
  </si>
  <si>
    <t>Ãngel</t>
  </si>
  <si>
    <t>Nazario.Ãngel@gmail.com</t>
  </si>
  <si>
    <t>Gala</t>
  </si>
  <si>
    <t>CatalÃ¡n</t>
  </si>
  <si>
    <t>Gala.CatalÃ¡n@gmail.com</t>
  </si>
  <si>
    <t>Victor Manuel</t>
  </si>
  <si>
    <t>Benitez</t>
  </si>
  <si>
    <t>Victor Manuel.Benitez@gmail.com</t>
  </si>
  <si>
    <t>Ana SofÃ­a</t>
  </si>
  <si>
    <t>Arenas</t>
  </si>
  <si>
    <t>Ana SofÃ­a.Arenas@gmail.com</t>
  </si>
  <si>
    <t>Ignacia</t>
  </si>
  <si>
    <t>Nieto</t>
  </si>
  <si>
    <t>Ignacia.Nieto@gmail.com</t>
  </si>
  <si>
    <t>Alfredo</t>
  </si>
  <si>
    <t>Abad</t>
  </si>
  <si>
    <t>Alfredo.Abad@gmail.com</t>
  </si>
  <si>
    <t>Ambrosio</t>
  </si>
  <si>
    <t>ValentÃ­n</t>
  </si>
  <si>
    <t>Ambrosio.ValentÃ­n@gmail.com</t>
  </si>
  <si>
    <t>Ofelia</t>
  </si>
  <si>
    <t>Estevez</t>
  </si>
  <si>
    <t>Ofelia.Estevez@gmail.com</t>
  </si>
  <si>
    <t>Julieta</t>
  </si>
  <si>
    <t>Riquelme</t>
  </si>
  <si>
    <t>Julieta.Riquelme@gmail.com</t>
  </si>
  <si>
    <t>Carolina</t>
  </si>
  <si>
    <t>Valera</t>
  </si>
  <si>
    <t>Carolina.Valera@gmail.com</t>
  </si>
  <si>
    <t>LucÃ­a</t>
  </si>
  <si>
    <t>Llobet</t>
  </si>
  <si>
    <t>LucÃ­a.Llobet@gmail.com</t>
  </si>
  <si>
    <t>Victorino</t>
  </si>
  <si>
    <t>Alberola</t>
  </si>
  <si>
    <t>Victorino.Alberola@gmail.com</t>
  </si>
  <si>
    <t>Cecilia</t>
  </si>
  <si>
    <t>Losada</t>
  </si>
  <si>
    <t>Cecilia.Losada@gmail.com</t>
  </si>
  <si>
    <t>Lina</t>
  </si>
  <si>
    <t>NarvÃ¡ez</t>
  </si>
  <si>
    <t>Lina.NarvÃ¡ez@gmail.com</t>
  </si>
  <si>
    <t>JosÃ© Antonio</t>
  </si>
  <si>
    <t>Taboada</t>
  </si>
  <si>
    <t>JosÃ© Antonio.Taboada@gmail.com</t>
  </si>
  <si>
    <t>Paco</t>
  </si>
  <si>
    <t>Abril</t>
  </si>
  <si>
    <t>Paco.Abril@gmail.com</t>
  </si>
  <si>
    <t>Victoriano</t>
  </si>
  <si>
    <t>AcuÃ±a</t>
  </si>
  <si>
    <t>Victoriano.AcuÃ±a@gmail.com</t>
  </si>
  <si>
    <t>Carina</t>
  </si>
  <si>
    <t>Caballero</t>
  </si>
  <si>
    <t>Carina.Caballero@gmail.com</t>
  </si>
  <si>
    <t>Nazaret</t>
  </si>
  <si>
    <t>Boada</t>
  </si>
  <si>
    <t>Nazaret.Boada@gmail.com</t>
  </si>
  <si>
    <t>Jose</t>
  </si>
  <si>
    <t>Iglesia</t>
  </si>
  <si>
    <t>Jose.Iglesia@gmail.com</t>
  </si>
  <si>
    <t>Pelayo</t>
  </si>
  <si>
    <t>Pedro</t>
  </si>
  <si>
    <t>Pelayo.Pedro@gmail.com</t>
  </si>
  <si>
    <t>Consuelo</t>
  </si>
  <si>
    <t>PÃ©rez</t>
  </si>
  <si>
    <t>Consuelo.PÃ©rez@gmail.com</t>
  </si>
  <si>
    <t>Dalila</t>
  </si>
  <si>
    <t>Gil</t>
  </si>
  <si>
    <t>Dalila.Gil@gmail.com</t>
  </si>
  <si>
    <t>Charo</t>
  </si>
  <si>
    <t>Lucena</t>
  </si>
  <si>
    <t>Charo.Lucena@gmail.com</t>
  </si>
  <si>
    <t>Blanca</t>
  </si>
  <si>
    <t>SolÃ©</t>
  </si>
  <si>
    <t>Blanca.SolÃ©@gmail.com</t>
  </si>
  <si>
    <t>Enrique</t>
  </si>
  <si>
    <t>Navarrete</t>
  </si>
  <si>
    <t>Enrique.Navarrete@gmail.com</t>
  </si>
  <si>
    <t>Fernando</t>
  </si>
  <si>
    <t>Casanova</t>
  </si>
  <si>
    <t>Fernando.Casanova@gmail.com</t>
  </si>
  <si>
    <t>Zaira</t>
  </si>
  <si>
    <t>Company</t>
  </si>
  <si>
    <t>Zaira.Company@gmail.com</t>
  </si>
  <si>
    <t>Santiago</t>
  </si>
  <si>
    <t>Gaya</t>
  </si>
  <si>
    <t>Santiago.Gaya@gmail.com</t>
  </si>
  <si>
    <t>Carmina</t>
  </si>
  <si>
    <t>Morante</t>
  </si>
  <si>
    <t>Carmina.Morante@gmail.com</t>
  </si>
  <si>
    <t>Paca</t>
  </si>
  <si>
    <t>CaparrÃ³s</t>
  </si>
  <si>
    <t>Paca.CaparrÃ³s@gmail.com</t>
  </si>
  <si>
    <t>Mario</t>
  </si>
  <si>
    <t>Velasco</t>
  </si>
  <si>
    <t>Mario.Velasco@gmail.com</t>
  </si>
  <si>
    <t>IvÃ¡n</t>
  </si>
  <si>
    <t>Huerta</t>
  </si>
  <si>
    <t>IvÃ¡n.Huerta@gmail.com</t>
  </si>
  <si>
    <t>Arcelia</t>
  </si>
  <si>
    <t>Plaza</t>
  </si>
  <si>
    <t>Arcelia.Plaza@gmail.com</t>
  </si>
  <si>
    <t>Edgardo</t>
  </si>
  <si>
    <t>Cueto</t>
  </si>
  <si>
    <t>Edgardo.Cueto@gmail.com</t>
  </si>
  <si>
    <t>Eric</t>
  </si>
  <si>
    <t>Batalla</t>
  </si>
  <si>
    <t>Eric.Batalla@gmail.com</t>
  </si>
  <si>
    <t>Vinicio</t>
  </si>
  <si>
    <t>MÃ©ndez</t>
  </si>
  <si>
    <t>Vinicio.MÃ©ndez@gmail.com</t>
  </si>
  <si>
    <t>Asdrubal</t>
  </si>
  <si>
    <t>Fonseca</t>
  </si>
  <si>
    <t>Asdrubal.Fonseca@gmail.com</t>
  </si>
  <si>
    <t>Trini</t>
  </si>
  <si>
    <t>Pla</t>
  </si>
  <si>
    <t>Trini.Pla@gmail.com</t>
  </si>
  <si>
    <t>Leocadio</t>
  </si>
  <si>
    <t>Ortiz</t>
  </si>
  <si>
    <t>Leocadio.Ortiz@gmail.com</t>
  </si>
  <si>
    <t>Jonatan</t>
  </si>
  <si>
    <t>Cifuentes</t>
  </si>
  <si>
    <t>Jonatan.Cifuentes@gmail.com</t>
  </si>
  <si>
    <t>Flor</t>
  </si>
  <si>
    <t>Nebot</t>
  </si>
  <si>
    <t>Flor.Nebot@gmail.com</t>
  </si>
  <si>
    <t>CÃ¡ndida</t>
  </si>
  <si>
    <t>Barrera</t>
  </si>
  <si>
    <t>CÃ¡ndida.Barrera@gmail.com</t>
  </si>
  <si>
    <t>Jose RamÃ³n</t>
  </si>
  <si>
    <t>Checa</t>
  </si>
  <si>
    <t>Jose RamÃ³n.Checa@gmail.com</t>
  </si>
  <si>
    <t>Luis Ãngel</t>
  </si>
  <si>
    <t>Abascal</t>
  </si>
  <si>
    <t>Luis Ãngel.Abascal@gmail.com</t>
  </si>
  <si>
    <t>Sebastian</t>
  </si>
  <si>
    <t>Soto</t>
  </si>
  <si>
    <t>Sebastian.Soto@gmail.com</t>
  </si>
  <si>
    <t>Aristides</t>
  </si>
  <si>
    <t>Planas</t>
  </si>
  <si>
    <t>Aristides.Planas@gmail.com</t>
  </si>
  <si>
    <t>Pablo</t>
  </si>
  <si>
    <t>FerrÃ¡n</t>
  </si>
  <si>
    <t>Pablo.FerrÃ¡n@gmail.com</t>
  </si>
  <si>
    <t>Silvio</t>
  </si>
  <si>
    <t>Silvio.AcuÃ±a@gmail.com</t>
  </si>
  <si>
    <t>Marita</t>
  </si>
  <si>
    <t>MendizÃ¡bal</t>
  </si>
  <si>
    <t>Marita.MendizÃ¡bal@gmail.com</t>
  </si>
  <si>
    <t>Ãngeles</t>
  </si>
  <si>
    <t>DÃ¡vila</t>
  </si>
  <si>
    <t>Ãngeles.DÃ¡vila@gmail.com</t>
  </si>
  <si>
    <t>Mayte</t>
  </si>
  <si>
    <t>Prieto</t>
  </si>
  <si>
    <t>Mayte.Prieto@gmail.com</t>
  </si>
  <si>
    <t>Rolando</t>
  </si>
  <si>
    <t>Royo</t>
  </si>
  <si>
    <t>Rolando.Royo@gmail.com</t>
  </si>
  <si>
    <t>Eustaquio</t>
  </si>
  <si>
    <t>Casanovas</t>
  </si>
  <si>
    <t>Eustaquio.Casanovas@gmail.com</t>
  </si>
  <si>
    <t>Miriam</t>
  </si>
  <si>
    <t>AguilÃ³</t>
  </si>
  <si>
    <t>Miriam.AguilÃ³@gmail.com</t>
  </si>
  <si>
    <t>Casandra</t>
  </si>
  <si>
    <t>Briones</t>
  </si>
  <si>
    <t>Casandra.Briones@gmail.com</t>
  </si>
  <si>
    <t>SimÃ³n</t>
  </si>
  <si>
    <t>Cabeza</t>
  </si>
  <si>
    <t>SimÃ³n.Cabeza@gmail.com</t>
  </si>
  <si>
    <t>Maite</t>
  </si>
  <si>
    <t>Maite.Barrera@gmail.com</t>
  </si>
  <si>
    <t>AndrÃ©s</t>
  </si>
  <si>
    <t>Leiva</t>
  </si>
  <si>
    <t>AndrÃ©s.Leiva@gmail.com</t>
  </si>
  <si>
    <t>Florentino</t>
  </si>
  <si>
    <t>Galvez</t>
  </si>
  <si>
    <t>Florentino.Galvez@gmail.com</t>
  </si>
  <si>
    <t>Inocencio</t>
  </si>
  <si>
    <t>Inocencio.Galvez@gmail.com</t>
  </si>
  <si>
    <t>JosÃ©</t>
  </si>
  <si>
    <t>Calvo</t>
  </si>
  <si>
    <t>JosÃ©.Calvo@gmail.com</t>
  </si>
  <si>
    <t>Diana</t>
  </si>
  <si>
    <t>Ruiz</t>
  </si>
  <si>
    <t>Diana.Ruiz@gmail.com</t>
  </si>
  <si>
    <t>Melisa</t>
  </si>
  <si>
    <t>Martin</t>
  </si>
  <si>
    <t>Melisa.Martin@gmail.com</t>
  </si>
  <si>
    <t>Anita</t>
  </si>
  <si>
    <t>Milla</t>
  </si>
  <si>
    <t>Anita.Milla@gmail.com</t>
  </si>
  <si>
    <t>Godofredo</t>
  </si>
  <si>
    <t>PeirÃ³</t>
  </si>
  <si>
    <t>Godofredo.PeirÃ³@gmail.com</t>
  </si>
  <si>
    <t>Odalys</t>
  </si>
  <si>
    <t>Odalys.Morante@gmail.com</t>
  </si>
  <si>
    <t>Ana</t>
  </si>
  <si>
    <t>JimÃ©nez</t>
  </si>
  <si>
    <t>Ana.JimÃ©nez@gmail.com</t>
  </si>
  <si>
    <t>Eligia</t>
  </si>
  <si>
    <t>Marin</t>
  </si>
  <si>
    <t>Eligia.Marin@gmail.com</t>
  </si>
  <si>
    <t>Teo</t>
  </si>
  <si>
    <t>RomÃ¡n</t>
  </si>
  <si>
    <t>Teo.RomÃ¡n@gmail.com</t>
  </si>
  <si>
    <t>AbigaÃ­l</t>
  </si>
  <si>
    <t>Reina</t>
  </si>
  <si>
    <t>AbigaÃ­l.Reina@gmail.com</t>
  </si>
  <si>
    <t>Loreto</t>
  </si>
  <si>
    <t>RincÃ³n</t>
  </si>
  <si>
    <t>Loreto.RincÃ³n@gmail.com</t>
  </si>
  <si>
    <t>Albina</t>
  </si>
  <si>
    <t>Guardiola</t>
  </si>
  <si>
    <t>Albina.Guardiola@gmail.com</t>
  </si>
  <si>
    <t>Maristela</t>
  </si>
  <si>
    <t>Samper</t>
  </si>
  <si>
    <t>Maristela.Samper@gmail.com</t>
  </si>
  <si>
    <t>Trinidad</t>
  </si>
  <si>
    <t>AlarcÃ³n</t>
  </si>
  <si>
    <t>Trinidad.AlarcÃ³n@gmail.com</t>
  </si>
  <si>
    <t>Guijarro</t>
  </si>
  <si>
    <t>Jonatan.Guijarro@gmail.com</t>
  </si>
  <si>
    <t>AarÃ³n</t>
  </si>
  <si>
    <t>Rey</t>
  </si>
  <si>
    <t>AarÃ³n.Rey@gmail.com</t>
  </si>
  <si>
    <t>Herminio</t>
  </si>
  <si>
    <t>Casares</t>
  </si>
  <si>
    <t>Herminio.Casares@gmail.com</t>
  </si>
  <si>
    <t>Mohamed</t>
  </si>
  <si>
    <t>Rocha</t>
  </si>
  <si>
    <t>Mohamed.Rocha@gmail.com</t>
  </si>
  <si>
    <t>Bautista</t>
  </si>
  <si>
    <t>Oliveras</t>
  </si>
  <si>
    <t>Bautista.Oliveras@gmail.com</t>
  </si>
  <si>
    <t>baja de materias</t>
  </si>
  <si>
    <t>becas y ayudas economicas</t>
  </si>
  <si>
    <t>intercambios estudiantiles</t>
  </si>
  <si>
    <t>inscripciones</t>
  </si>
  <si>
    <t>otros</t>
  </si>
  <si>
    <t>ID</t>
  </si>
  <si>
    <t>ID ALUMNO</t>
  </si>
  <si>
    <t>PUESTO DE ATENCION</t>
  </si>
  <si>
    <t>CONFORMIDAD</t>
  </si>
  <si>
    <t>ESTADO</t>
  </si>
  <si>
    <t>ID OPERACIÓN</t>
  </si>
  <si>
    <t>FECHA</t>
  </si>
  <si>
    <t>HORA</t>
  </si>
  <si>
    <t>NOMBRE</t>
  </si>
  <si>
    <t>APELLIDO</t>
  </si>
  <si>
    <t>LEGAJO</t>
  </si>
  <si>
    <t>EMAIL</t>
  </si>
  <si>
    <t>CODIGO DE OPERACIÓN</t>
  </si>
  <si>
    <t>Conformidad</t>
  </si>
  <si>
    <t>Inconforme</t>
  </si>
  <si>
    <t>Regular</t>
  </si>
  <si>
    <t>Conforme</t>
  </si>
  <si>
    <t>Solucionado</t>
  </si>
  <si>
    <t>Pendiente</t>
  </si>
  <si>
    <t>No Solucionado</t>
  </si>
  <si>
    <t>Tipo de consulta</t>
  </si>
  <si>
    <t>Porcentaje</t>
  </si>
  <si>
    <t>Baja de materias</t>
  </si>
  <si>
    <t>Intercambios estudiantiles</t>
  </si>
  <si>
    <t>Inscripciones</t>
  </si>
  <si>
    <t>Otros</t>
  </si>
  <si>
    <t>Desempeño en el puesto 1</t>
  </si>
  <si>
    <t>Atención en el puesto 1</t>
  </si>
  <si>
    <t>Becas y ayudas economicas</t>
  </si>
  <si>
    <t>Puesto 1</t>
  </si>
  <si>
    <t xml:space="preserve"> </t>
  </si>
  <si>
    <t>Puesto 2</t>
  </si>
  <si>
    <t>Puesto 3</t>
  </si>
  <si>
    <t>Puesto 4</t>
  </si>
  <si>
    <t>Puesto 5</t>
  </si>
  <si>
    <t>Puesto</t>
  </si>
  <si>
    <t>Conformidad con la atencion general</t>
  </si>
  <si>
    <t>Estado de consultas general</t>
  </si>
  <si>
    <t>Consultas mas realizadas</t>
  </si>
  <si>
    <t>Consultas Tomadas por 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</si>
</sst>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/>
    <xf numFmtId="0" fontId="0" fillId="34" borderId="10" xfId="0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Conformidad con la atencio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graficos!$A$3:$A$5</c:f>
              <c:strCache>
                <c:ptCount val="3"/>
                <c:pt idx="0">
                  <c:v>Inconforme</c:v>
                </c:pt>
                <c:pt idx="1">
                  <c:v>Regular</c:v>
                </c:pt>
                <c:pt idx="2">
                  <c:v>Conforme</c:v>
                </c:pt>
              </c:strCache>
            </c:strRef>
          </c:cat>
          <c:val>
            <c:numRef>
              <c:f>graficos!$B$3:$B$5</c:f>
              <c:numCache>
                <c:formatCode>General</c:formatCode>
                <c:ptCount val="3"/>
                <c:pt idx="0">
                  <c:v>28.999999999999996</c:v>
                </c:pt>
                <c:pt idx="1">
                  <c:v>31.333333333333336</c:v>
                </c:pt>
                <c:pt idx="2">
                  <c:v>39.666666666666664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F-4755-ADB9-5AB676E739D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Estado de consultas</a:t>
            </a:r>
            <a:r>
              <a:rPr lang="es-AR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graficos!$I$3:$I$5</c:f>
              <c:strCache>
                <c:ptCount val="3"/>
                <c:pt idx="0">
                  <c:v>No Solucionado</c:v>
                </c:pt>
                <c:pt idx="1">
                  <c:v>Pendiente</c:v>
                </c:pt>
                <c:pt idx="2">
                  <c:v>Solucionado</c:v>
                </c:pt>
              </c:strCache>
            </c:strRef>
          </c:cat>
          <c:val>
            <c:numRef>
              <c:f>graficos!$J$3:$J$5</c:f>
              <c:numCache>
                <c:formatCode>General</c:formatCode>
                <c:ptCount val="3"/>
                <c:pt idx="0">
                  <c:v>37.333333333333336</c:v>
                </c:pt>
                <c:pt idx="1">
                  <c:v>32.666666666666664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7-4421-96A9-4F398CC3199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Consultas</a:t>
            </a:r>
            <a:r>
              <a:rPr lang="es-AR" baseline="0"/>
              <a:t> mas realizadas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graficos!$I$27:$I$31</c:f>
              <c:strCache>
                <c:ptCount val="5"/>
                <c:pt idx="0">
                  <c:v>Baja de materias</c:v>
                </c:pt>
                <c:pt idx="1">
                  <c:v>Becas y ayudas economicas</c:v>
                </c:pt>
                <c:pt idx="2">
                  <c:v>Intercambios estudiantiles</c:v>
                </c:pt>
                <c:pt idx="3">
                  <c:v>Inscripciones</c:v>
                </c:pt>
                <c:pt idx="4">
                  <c:v>Otros</c:v>
                </c:pt>
              </c:strCache>
            </c:strRef>
          </c:cat>
          <c:val>
            <c:numRef>
              <c:f>graficos!$J$27:$J$31</c:f>
              <c:numCache>
                <c:formatCode>General</c:formatCode>
                <c:ptCount val="5"/>
                <c:pt idx="0">
                  <c:v>16.666666666666664</c:v>
                </c:pt>
                <c:pt idx="1">
                  <c:v>18.666666666666668</c:v>
                </c:pt>
                <c:pt idx="2">
                  <c:v>22</c:v>
                </c:pt>
                <c:pt idx="3">
                  <c:v>22.333333333333332</c:v>
                </c:pt>
                <c:pt idx="4">
                  <c:v>20.333333333333332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A-4447-A1A5-9681ECEFB74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Atencion en el puesto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graficos!$A$28:$A$30</c:f>
              <c:strCache>
                <c:ptCount val="3"/>
                <c:pt idx="0">
                  <c:v>Inconforme</c:v>
                </c:pt>
                <c:pt idx="1">
                  <c:v>Regular</c:v>
                </c:pt>
                <c:pt idx="2">
                  <c:v>Conforme</c:v>
                </c:pt>
              </c:strCache>
            </c:strRef>
          </c:cat>
          <c:val>
            <c:numRef>
              <c:f>graficos!$B$28:$B$30</c:f>
              <c:numCache>
                <c:formatCode>General</c:formatCode>
                <c:ptCount val="3"/>
                <c:pt idx="0">
                  <c:v>25</c:v>
                </c:pt>
                <c:pt idx="1">
                  <c:v>29.6875</c:v>
                </c:pt>
                <c:pt idx="2">
                  <c:v>45.3125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8-4D14-AAB1-807994869E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Desempeño en el puesto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graficos!$A$52:$A$54</c:f>
              <c:strCache>
                <c:ptCount val="3"/>
                <c:pt idx="0">
                  <c:v>No Solucionado</c:v>
                </c:pt>
                <c:pt idx="1">
                  <c:v>Pendiente</c:v>
                </c:pt>
                <c:pt idx="2">
                  <c:v>Solucionado</c:v>
                </c:pt>
              </c:strCache>
            </c:strRef>
          </c:cat>
          <c:val>
            <c:numRef>
              <c:f>graficos!$B$52:$B$54</c:f>
              <c:numCache>
                <c:formatCode>General</c:formatCode>
                <c:ptCount val="3"/>
                <c:pt idx="0">
                  <c:v>25</c:v>
                </c:pt>
                <c:pt idx="1">
                  <c:v>35.9375</c:v>
                </c:pt>
                <c:pt idx="2">
                  <c:v>39.0625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C-4B5D-AF8B-43D4AA302D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Consultas</a:t>
            </a:r>
            <a:r>
              <a:rPr lang="es-AR" baseline="0"/>
              <a:t> Tomadas por puesto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graficos!$I$51:$I$55</c:f>
              <c:strCache>
                <c:ptCount val="5"/>
                <c:pt idx="0">
                  <c:v>Puesto 1</c:v>
                </c:pt>
                <c:pt idx="1">
                  <c:v>Puesto 2</c:v>
                </c:pt>
                <c:pt idx="2">
                  <c:v>Puesto 3</c:v>
                </c:pt>
                <c:pt idx="3">
                  <c:v>Puesto 4</c:v>
                </c:pt>
                <c:pt idx="4">
                  <c:v>Puesto 5</c:v>
                </c:pt>
              </c:strCache>
            </c:strRef>
          </c:cat>
          <c:val>
            <c:numRef>
              <c:f>graficos!$J$51:$J$55</c:f>
              <c:numCache>
                <c:formatCode>General</c:formatCode>
                <c:ptCount val="5"/>
                <c:pt idx="0">
                  <c:v>21.333333333333336</c:v>
                </c:pt>
                <c:pt idx="1">
                  <c:v>22</c:v>
                </c:pt>
                <c:pt idx="2">
                  <c:v>19.333333333333332</c:v>
                </c:pt>
                <c:pt idx="3">
                  <c:v>19.333333333333332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5-49D5-9334-3E671931BA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85725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2AFB5F-22BE-0A29-A3DA-B9149537B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757237</xdr:colOff>
      <xdr:row>7</xdr:row>
      <xdr:rowOff>161925</xdr:rowOff>
    </xdr:from>
    <xdr:to>
      <xdr:col>13</xdr:col>
      <xdr:colOff>509587</xdr:colOff>
      <xdr:row>22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F3DFEB-CC10-535F-B692-366827DDA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9525</xdr:rowOff>
    </xdr:from>
    <xdr:to>
      <xdr:col>13</xdr:col>
      <xdr:colOff>514350</xdr:colOff>
      <xdr:row>46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371E2D-E91D-C635-22F7-3C355197E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647700</xdr:colOff>
      <xdr:row>46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B89B59-3D91-B619-4872-45B81B3E1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647700</xdr:colOff>
      <xdr:row>70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35BAC5-3984-4D9A-46D5-C302D3A1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</xdr:colOff>
      <xdr:row>55</xdr:row>
      <xdr:rowOff>152400</xdr:rowOff>
    </xdr:from>
    <xdr:to>
      <xdr:col>12</xdr:col>
      <xdr:colOff>566737</xdr:colOff>
      <xdr:row>70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A1B0E8-7BCD-31AC-4498-1A1A911EF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49DE-0471-42F2-8F2E-AC9DF086CB21}">
  <dimension ref="A1:J55"/>
  <sheetViews>
    <sheetView tabSelected="1" topLeftCell="A36" workbookViewId="0">
      <selection activeCell="I77" sqref="I77"/>
    </sheetView>
  </sheetViews>
  <sheetFormatPr baseColWidth="10" defaultRowHeight="15" x14ac:dyDescent="0.25"/>
  <cols>
    <col min="1" max="1" width="15.140625" customWidth="1"/>
    <col min="2" max="2" width="12" bestFit="1" customWidth="1"/>
    <col min="9" max="9" width="26" bestFit="1" customWidth="1"/>
    <col min="17" max="17" width="26" bestFit="1" customWidth="1"/>
  </cols>
  <sheetData>
    <row r="1" spans="1:10" ht="26.25" customHeight="1" x14ac:dyDescent="0.25">
      <c r="A1" s="4" t="s">
        <v>327</v>
      </c>
      <c r="B1" s="4"/>
      <c r="I1" s="4" t="s">
        <v>328</v>
      </c>
      <c r="J1" s="4"/>
    </row>
    <row r="2" spans="1:10" x14ac:dyDescent="0.25">
      <c r="A2" s="5" t="s">
        <v>304</v>
      </c>
      <c r="B2" s="5" t="s">
        <v>312</v>
      </c>
      <c r="I2" s="5" t="s">
        <v>304</v>
      </c>
      <c r="J2" s="5" t="s">
        <v>312</v>
      </c>
    </row>
    <row r="3" spans="1:10" x14ac:dyDescent="0.25">
      <c r="A3" s="6" t="s">
        <v>305</v>
      </c>
      <c r="B3" s="6">
        <f>(COUNTIF(turnos!D:D, 1)/COUNT(turnos!D:D))*100</f>
        <v>28.999999999999996</v>
      </c>
      <c r="I3" s="6" t="s">
        <v>310</v>
      </c>
      <c r="J3" s="6">
        <f>(COUNTIF(turnos!E:E, 1)/COUNT(turnos!E:E))*100</f>
        <v>37.333333333333336</v>
      </c>
    </row>
    <row r="4" spans="1:10" x14ac:dyDescent="0.25">
      <c r="A4" s="6" t="s">
        <v>306</v>
      </c>
      <c r="B4" s="6">
        <f>(COUNTIF(turnos!D:D, 2)/COUNT(turnos!D:D))*100</f>
        <v>31.333333333333336</v>
      </c>
      <c r="I4" s="6" t="s">
        <v>309</v>
      </c>
      <c r="J4" s="6">
        <f>(COUNTIF(turnos!E:E, 2)/COUNT(turnos!E:E))*100</f>
        <v>32.666666666666664</v>
      </c>
    </row>
    <row r="5" spans="1:10" x14ac:dyDescent="0.25">
      <c r="A5" s="6" t="s">
        <v>307</v>
      </c>
      <c r="B5" s="6">
        <f>(COUNTIF(turnos!D:D, 3)/COUNT(turnos!D:D))*100</f>
        <v>39.666666666666664</v>
      </c>
      <c r="I5" s="6" t="s">
        <v>308</v>
      </c>
      <c r="J5" s="6">
        <f>(COUNTIF(turnos!E:E, 3)/COUNT(turnos!E:E))*100</f>
        <v>30</v>
      </c>
    </row>
    <row r="25" spans="1:10" x14ac:dyDescent="0.25">
      <c r="I25" s="9" t="s">
        <v>329</v>
      </c>
      <c r="J25" s="9"/>
    </row>
    <row r="26" spans="1:10" x14ac:dyDescent="0.25">
      <c r="A26" s="7" t="s">
        <v>318</v>
      </c>
      <c r="B26" s="7"/>
      <c r="I26" s="5" t="s">
        <v>311</v>
      </c>
      <c r="J26" s="5" t="s">
        <v>312</v>
      </c>
    </row>
    <row r="27" spans="1:10" x14ac:dyDescent="0.25">
      <c r="A27" s="8" t="s">
        <v>304</v>
      </c>
      <c r="B27" s="8" t="s">
        <v>312</v>
      </c>
      <c r="I27" s="6" t="s">
        <v>313</v>
      </c>
      <c r="J27" s="6">
        <f>(COUNTIF(turnos!F:F, 1)/COUNT(turnos!F:F))*100</f>
        <v>16.666666666666664</v>
      </c>
    </row>
    <row r="28" spans="1:10" x14ac:dyDescent="0.25">
      <c r="A28" s="6" t="s">
        <v>305</v>
      </c>
      <c r="B28" s="6">
        <f>(COUNTIFS(turnos!C:C, 1, turnos!D:D, 1) / COUNTIF(turnos!C:C,1))*100</f>
        <v>25</v>
      </c>
      <c r="I28" s="6" t="s">
        <v>319</v>
      </c>
      <c r="J28" s="6">
        <f>(COUNTIF(turnos!F:F, 2)/COUNT(turnos!F:F))*100</f>
        <v>18.666666666666668</v>
      </c>
    </row>
    <row r="29" spans="1:10" x14ac:dyDescent="0.25">
      <c r="A29" s="6" t="s">
        <v>306</v>
      </c>
      <c r="B29" s="6">
        <f>(COUNTIFS(turnos!C:C, 1, turnos!D:D, 2)/COUNTIF(turnos!C:C,1))*100</f>
        <v>29.6875</v>
      </c>
      <c r="I29" s="6" t="s">
        <v>314</v>
      </c>
      <c r="J29" s="6">
        <f>(COUNTIF(turnos!F:F, 3)/COUNT(turnos!F:F))*100</f>
        <v>22</v>
      </c>
    </row>
    <row r="30" spans="1:10" x14ac:dyDescent="0.25">
      <c r="A30" s="6" t="s">
        <v>307</v>
      </c>
      <c r="B30" s="6">
        <f>(COUNTIFS(turnos!C:C, 1, turnos!D:D, 3)/COUNTIF(turnos!C:C,1))*100</f>
        <v>45.3125</v>
      </c>
      <c r="I30" s="6" t="s">
        <v>315</v>
      </c>
      <c r="J30" s="6">
        <f>(COUNTIF(turnos!F:F, 4)/COUNT(turnos!F:F))*100</f>
        <v>22.333333333333332</v>
      </c>
    </row>
    <row r="31" spans="1:10" x14ac:dyDescent="0.25">
      <c r="I31" s="6" t="s">
        <v>316</v>
      </c>
      <c r="J31" s="6">
        <f>(COUNTIF(turnos!F:F, 5)/COUNT(turnos!F:F))*100</f>
        <v>20.333333333333332</v>
      </c>
    </row>
    <row r="49" spans="1:10" x14ac:dyDescent="0.25">
      <c r="I49" s="9" t="s">
        <v>330</v>
      </c>
      <c r="J49" s="9"/>
    </row>
    <row r="50" spans="1:10" x14ac:dyDescent="0.25">
      <c r="A50" s="7" t="s">
        <v>317</v>
      </c>
      <c r="B50" s="7"/>
      <c r="I50" s="5" t="s">
        <v>326</v>
      </c>
      <c r="J50" s="5" t="s">
        <v>312</v>
      </c>
    </row>
    <row r="51" spans="1:10" x14ac:dyDescent="0.25">
      <c r="A51" s="8" t="s">
        <v>304</v>
      </c>
      <c r="B51" s="8" t="s">
        <v>312</v>
      </c>
      <c r="I51" s="6" t="s">
        <v>320</v>
      </c>
      <c r="J51" s="6">
        <f>(COUNTIF(turnos!C:C, 1)/COUNT(turnos!C:C))*100</f>
        <v>21.333333333333336</v>
      </c>
    </row>
    <row r="52" spans="1:10" x14ac:dyDescent="0.25">
      <c r="A52" s="6" t="s">
        <v>310</v>
      </c>
      <c r="B52" s="6">
        <f>(COUNTIFS(turnos!C:C, 1, turnos!E:E, 1) / COUNTIF(turnos!C:C,1))*100</f>
        <v>25</v>
      </c>
      <c r="H52" t="s">
        <v>321</v>
      </c>
      <c r="I52" s="6" t="s">
        <v>322</v>
      </c>
      <c r="J52" s="6">
        <f>(COUNTIF(turnos!C:C, 2)/COUNT(turnos!C:C))*100</f>
        <v>22</v>
      </c>
    </row>
    <row r="53" spans="1:10" x14ac:dyDescent="0.25">
      <c r="A53" s="6" t="s">
        <v>309</v>
      </c>
      <c r="B53" s="6">
        <f>(COUNTIFS(turnos!C:C, 1, turnos!E:E, 2)/COUNTIF(turnos!C:C,1))*100</f>
        <v>35.9375</v>
      </c>
      <c r="I53" s="6" t="s">
        <v>323</v>
      </c>
      <c r="J53" s="6">
        <f>(COUNTIF(turnos!C:C, 3)/COUNT(turnos!C:C))*100</f>
        <v>19.333333333333332</v>
      </c>
    </row>
    <row r="54" spans="1:10" x14ac:dyDescent="0.25">
      <c r="A54" s="6" t="s">
        <v>308</v>
      </c>
      <c r="B54" s="6">
        <f>(COUNTIFS(turnos!C:C, 1, turnos!E:E, 3)/COUNTIF(turnos!C:C,1))*100</f>
        <v>39.0625</v>
      </c>
      <c r="I54" s="6" t="s">
        <v>324</v>
      </c>
      <c r="J54" s="6">
        <f>(COUNTIF(turnos!C:C, 4)/COUNT(turnos!C:C))*100</f>
        <v>19.333333333333332</v>
      </c>
    </row>
    <row r="55" spans="1:10" x14ac:dyDescent="0.25">
      <c r="I55" s="6" t="s">
        <v>325</v>
      </c>
      <c r="J55" s="6">
        <f>(COUNTIF(turnos!C:C, 5)/COUNT(turnos!C:C))*100</f>
        <v>18</v>
      </c>
    </row>
  </sheetData>
  <mergeCells count="6">
    <mergeCell ref="A26:B26"/>
    <mergeCell ref="A50:B50"/>
    <mergeCell ref="A1:B1"/>
    <mergeCell ref="I1:J1"/>
    <mergeCell ref="I25:J25"/>
    <mergeCell ref="I49:J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F87-C6E2-4BD6-A5A9-947FF9A2AF1E}">
  <dimension ref="A1:H301"/>
  <sheetViews>
    <sheetView workbookViewId="0">
      <selection sqref="A1:H301"/>
    </sheetView>
  </sheetViews>
  <sheetFormatPr baseColWidth="10" defaultRowHeight="15" x14ac:dyDescent="0.25"/>
  <cols>
    <col min="2" max="2" width="11" bestFit="1" customWidth="1"/>
    <col min="3" max="3" width="20.28515625" bestFit="1" customWidth="1"/>
    <col min="4" max="4" width="14.42578125" bestFit="1" customWidth="1"/>
    <col min="5" max="5" width="7.85546875" bestFit="1" customWidth="1"/>
    <col min="6" max="6" width="13.7109375" bestFit="1" customWidth="1"/>
    <col min="7" max="7" width="9.42578125" bestFit="1" customWidth="1"/>
    <col min="8" max="8" width="8.140625" bestFit="1" customWidth="1"/>
  </cols>
  <sheetData>
    <row r="1" spans="1:8" x14ac:dyDescent="0.25">
      <c r="A1" s="3" t="s">
        <v>291</v>
      </c>
      <c r="B1" s="3" t="s">
        <v>292</v>
      </c>
      <c r="C1" s="3" t="s">
        <v>293</v>
      </c>
      <c r="D1" s="3" t="s">
        <v>294</v>
      </c>
      <c r="E1" s="3" t="s">
        <v>295</v>
      </c>
      <c r="F1" s="3" t="s">
        <v>296</v>
      </c>
      <c r="G1" s="3" t="s">
        <v>297</v>
      </c>
      <c r="H1" s="3" t="s">
        <v>298</v>
      </c>
    </row>
    <row r="2" spans="1:8" x14ac:dyDescent="0.25">
      <c r="A2">
        <v>1</v>
      </c>
      <c r="B2">
        <v>1</v>
      </c>
      <c r="C2">
        <v>1</v>
      </c>
      <c r="D2">
        <v>3</v>
      </c>
      <c r="E2">
        <v>2</v>
      </c>
      <c r="F2">
        <v>4</v>
      </c>
      <c r="G2" s="1">
        <v>45627</v>
      </c>
      <c r="H2" s="2">
        <v>0.65839120370370374</v>
      </c>
    </row>
    <row r="3" spans="1:8" x14ac:dyDescent="0.25">
      <c r="A3">
        <v>2</v>
      </c>
      <c r="B3">
        <v>2</v>
      </c>
      <c r="C3">
        <v>2</v>
      </c>
      <c r="D3">
        <v>2</v>
      </c>
      <c r="E3">
        <v>2</v>
      </c>
      <c r="F3">
        <v>1</v>
      </c>
      <c r="G3" s="1">
        <v>45627</v>
      </c>
      <c r="H3" s="2">
        <v>0.62822916666666662</v>
      </c>
    </row>
    <row r="4" spans="1:8" x14ac:dyDescent="0.25">
      <c r="A4">
        <v>3</v>
      </c>
      <c r="B4">
        <v>3</v>
      </c>
      <c r="C4">
        <v>5</v>
      </c>
      <c r="D4">
        <v>1</v>
      </c>
      <c r="E4">
        <v>1</v>
      </c>
      <c r="F4">
        <v>5</v>
      </c>
      <c r="G4" s="1">
        <v>45627</v>
      </c>
      <c r="H4" s="2">
        <v>0.73187500000000005</v>
      </c>
    </row>
    <row r="5" spans="1:8" x14ac:dyDescent="0.25">
      <c r="A5">
        <v>4</v>
      </c>
      <c r="B5">
        <v>4</v>
      </c>
      <c r="C5">
        <v>5</v>
      </c>
      <c r="D5">
        <v>2</v>
      </c>
      <c r="E5">
        <v>3</v>
      </c>
      <c r="F5">
        <v>4</v>
      </c>
      <c r="G5" s="1">
        <v>45627</v>
      </c>
      <c r="H5" s="2">
        <v>0.51550925925925928</v>
      </c>
    </row>
    <row r="6" spans="1:8" x14ac:dyDescent="0.25">
      <c r="A6">
        <v>5</v>
      </c>
      <c r="B6">
        <v>5</v>
      </c>
      <c r="C6">
        <v>5</v>
      </c>
      <c r="D6">
        <v>2</v>
      </c>
      <c r="E6">
        <v>1</v>
      </c>
      <c r="F6">
        <v>2</v>
      </c>
      <c r="G6" s="1">
        <v>45627</v>
      </c>
      <c r="H6" s="2">
        <v>0.67156249999999995</v>
      </c>
    </row>
    <row r="7" spans="1:8" x14ac:dyDescent="0.25">
      <c r="A7">
        <v>6</v>
      </c>
      <c r="B7">
        <v>6</v>
      </c>
      <c r="C7">
        <v>3</v>
      </c>
      <c r="D7">
        <v>2</v>
      </c>
      <c r="E7">
        <v>2</v>
      </c>
      <c r="F7">
        <v>5</v>
      </c>
      <c r="G7" s="1">
        <v>45627</v>
      </c>
      <c r="H7" s="2">
        <v>0.7675925925925926</v>
      </c>
    </row>
    <row r="8" spans="1:8" x14ac:dyDescent="0.25">
      <c r="A8">
        <v>7</v>
      </c>
      <c r="B8">
        <v>7</v>
      </c>
      <c r="C8">
        <v>2</v>
      </c>
      <c r="D8">
        <v>1</v>
      </c>
      <c r="E8">
        <v>3</v>
      </c>
      <c r="F8">
        <v>2</v>
      </c>
      <c r="G8" s="1">
        <v>45627</v>
      </c>
      <c r="H8" s="2">
        <v>0.39946759259259257</v>
      </c>
    </row>
    <row r="9" spans="1:8" x14ac:dyDescent="0.25">
      <c r="A9">
        <v>8</v>
      </c>
      <c r="B9">
        <v>8</v>
      </c>
      <c r="C9">
        <v>2</v>
      </c>
      <c r="D9">
        <v>2</v>
      </c>
      <c r="E9">
        <v>1</v>
      </c>
      <c r="F9">
        <v>4</v>
      </c>
      <c r="G9" s="1">
        <v>45627</v>
      </c>
      <c r="H9" s="2">
        <v>0.68684027777777779</v>
      </c>
    </row>
    <row r="10" spans="1:8" x14ac:dyDescent="0.25">
      <c r="A10">
        <v>9</v>
      </c>
      <c r="B10">
        <v>9</v>
      </c>
      <c r="C10">
        <v>1</v>
      </c>
      <c r="D10">
        <v>3</v>
      </c>
      <c r="E10">
        <v>1</v>
      </c>
      <c r="F10">
        <v>2</v>
      </c>
      <c r="G10" s="1">
        <v>45627</v>
      </c>
      <c r="H10" s="2">
        <v>0.63910879629629624</v>
      </c>
    </row>
    <row r="11" spans="1:8" x14ac:dyDescent="0.25">
      <c r="A11">
        <v>10</v>
      </c>
      <c r="B11">
        <v>10</v>
      </c>
      <c r="C11">
        <v>4</v>
      </c>
      <c r="D11">
        <v>1</v>
      </c>
      <c r="E11">
        <v>3</v>
      </c>
      <c r="F11">
        <v>4</v>
      </c>
      <c r="G11" s="1">
        <v>45627</v>
      </c>
      <c r="H11" s="2">
        <v>0.61049768518518521</v>
      </c>
    </row>
    <row r="12" spans="1:8" x14ac:dyDescent="0.25">
      <c r="A12">
        <v>11</v>
      </c>
      <c r="B12">
        <v>11</v>
      </c>
      <c r="C12">
        <v>4</v>
      </c>
      <c r="D12">
        <v>3</v>
      </c>
      <c r="E12">
        <v>2</v>
      </c>
      <c r="F12">
        <v>3</v>
      </c>
      <c r="G12" s="1">
        <v>45627</v>
      </c>
      <c r="H12" s="2">
        <v>0.3919212962962963</v>
      </c>
    </row>
    <row r="13" spans="1:8" x14ac:dyDescent="0.25">
      <c r="A13">
        <v>12</v>
      </c>
      <c r="B13">
        <v>12</v>
      </c>
      <c r="C13">
        <v>4</v>
      </c>
      <c r="D13">
        <v>2</v>
      </c>
      <c r="E13">
        <v>2</v>
      </c>
      <c r="F13">
        <v>2</v>
      </c>
      <c r="G13" s="1">
        <v>45627</v>
      </c>
      <c r="H13" s="2">
        <v>0.58545138888888892</v>
      </c>
    </row>
    <row r="14" spans="1:8" x14ac:dyDescent="0.25">
      <c r="A14">
        <v>13</v>
      </c>
      <c r="B14">
        <v>13</v>
      </c>
      <c r="C14">
        <v>2</v>
      </c>
      <c r="D14">
        <v>1</v>
      </c>
      <c r="E14">
        <v>2</v>
      </c>
      <c r="F14">
        <v>3</v>
      </c>
      <c r="G14" s="1">
        <v>45627</v>
      </c>
      <c r="H14" s="2">
        <v>0.49</v>
      </c>
    </row>
    <row r="15" spans="1:8" x14ac:dyDescent="0.25">
      <c r="A15">
        <v>14</v>
      </c>
      <c r="B15">
        <v>14</v>
      </c>
      <c r="C15">
        <v>1</v>
      </c>
      <c r="D15">
        <v>2</v>
      </c>
      <c r="E15">
        <v>1</v>
      </c>
      <c r="F15">
        <v>1</v>
      </c>
      <c r="G15" s="1">
        <v>45627</v>
      </c>
      <c r="H15" s="2">
        <v>0.45864583333333331</v>
      </c>
    </row>
    <row r="16" spans="1:8" x14ac:dyDescent="0.25">
      <c r="A16">
        <v>15</v>
      </c>
      <c r="B16">
        <v>15</v>
      </c>
      <c r="C16">
        <v>4</v>
      </c>
      <c r="D16">
        <v>3</v>
      </c>
      <c r="E16">
        <v>3</v>
      </c>
      <c r="F16">
        <v>2</v>
      </c>
      <c r="G16" s="1">
        <v>45627</v>
      </c>
      <c r="H16" s="2">
        <v>0.72221064814814817</v>
      </c>
    </row>
    <row r="17" spans="1:8" x14ac:dyDescent="0.25">
      <c r="A17">
        <v>16</v>
      </c>
      <c r="B17">
        <v>16</v>
      </c>
      <c r="C17">
        <v>1</v>
      </c>
      <c r="D17">
        <v>2</v>
      </c>
      <c r="E17">
        <v>1</v>
      </c>
      <c r="F17">
        <v>1</v>
      </c>
      <c r="G17" s="1">
        <v>45627</v>
      </c>
      <c r="H17" s="2">
        <v>0.59954861111111113</v>
      </c>
    </row>
    <row r="18" spans="1:8" x14ac:dyDescent="0.25">
      <c r="A18">
        <v>17</v>
      </c>
      <c r="B18">
        <v>17</v>
      </c>
      <c r="C18">
        <v>2</v>
      </c>
      <c r="D18">
        <v>1</v>
      </c>
      <c r="E18">
        <v>3</v>
      </c>
      <c r="F18">
        <v>4</v>
      </c>
      <c r="G18" s="1">
        <v>45627</v>
      </c>
      <c r="H18" s="2">
        <v>0.55814814814814817</v>
      </c>
    </row>
    <row r="19" spans="1:8" x14ac:dyDescent="0.25">
      <c r="A19">
        <v>18</v>
      </c>
      <c r="B19">
        <v>18</v>
      </c>
      <c r="C19">
        <v>1</v>
      </c>
      <c r="D19">
        <v>1</v>
      </c>
      <c r="E19">
        <v>1</v>
      </c>
      <c r="F19">
        <v>2</v>
      </c>
      <c r="G19" s="1">
        <v>45627</v>
      </c>
      <c r="H19" s="2">
        <v>0.78734953703703703</v>
      </c>
    </row>
    <row r="20" spans="1:8" x14ac:dyDescent="0.25">
      <c r="A20">
        <v>19</v>
      </c>
      <c r="B20">
        <v>19</v>
      </c>
      <c r="C20">
        <v>1</v>
      </c>
      <c r="D20">
        <v>2</v>
      </c>
      <c r="E20">
        <v>2</v>
      </c>
      <c r="F20">
        <v>2</v>
      </c>
      <c r="G20" s="1">
        <v>45627</v>
      </c>
      <c r="H20" s="2">
        <v>0.61712962962962958</v>
      </c>
    </row>
    <row r="21" spans="1:8" x14ac:dyDescent="0.25">
      <c r="A21">
        <v>20</v>
      </c>
      <c r="B21">
        <v>20</v>
      </c>
      <c r="C21">
        <v>5</v>
      </c>
      <c r="D21">
        <v>3</v>
      </c>
      <c r="E21">
        <v>3</v>
      </c>
      <c r="F21">
        <v>1</v>
      </c>
      <c r="G21" s="1">
        <v>45627</v>
      </c>
      <c r="H21" s="2">
        <v>0.77849537037037042</v>
      </c>
    </row>
    <row r="22" spans="1:8" x14ac:dyDescent="0.25">
      <c r="A22">
        <v>21</v>
      </c>
      <c r="B22">
        <v>21</v>
      </c>
      <c r="C22">
        <v>5</v>
      </c>
      <c r="D22">
        <v>2</v>
      </c>
      <c r="E22">
        <v>1</v>
      </c>
      <c r="F22">
        <v>3</v>
      </c>
      <c r="G22" s="1">
        <v>45627</v>
      </c>
      <c r="H22" s="2">
        <v>0.55431712962962965</v>
      </c>
    </row>
    <row r="23" spans="1:8" x14ac:dyDescent="0.25">
      <c r="A23">
        <v>22</v>
      </c>
      <c r="B23">
        <v>14</v>
      </c>
      <c r="C23">
        <v>1</v>
      </c>
      <c r="D23">
        <v>2</v>
      </c>
      <c r="E23">
        <v>2</v>
      </c>
      <c r="F23">
        <v>4</v>
      </c>
      <c r="G23" s="1">
        <v>45627</v>
      </c>
      <c r="H23" s="2">
        <v>0.64914351851851848</v>
      </c>
    </row>
    <row r="24" spans="1:8" x14ac:dyDescent="0.25">
      <c r="A24">
        <v>23</v>
      </c>
      <c r="B24">
        <v>22</v>
      </c>
      <c r="C24">
        <v>4</v>
      </c>
      <c r="D24">
        <v>3</v>
      </c>
      <c r="E24">
        <v>2</v>
      </c>
      <c r="F24">
        <v>5</v>
      </c>
      <c r="G24" s="1">
        <v>45627</v>
      </c>
      <c r="H24" s="2">
        <v>0.71650462962962957</v>
      </c>
    </row>
    <row r="25" spans="1:8" x14ac:dyDescent="0.25">
      <c r="A25">
        <v>24</v>
      </c>
      <c r="B25">
        <v>19</v>
      </c>
      <c r="C25">
        <v>3</v>
      </c>
      <c r="D25">
        <v>3</v>
      </c>
      <c r="E25">
        <v>3</v>
      </c>
      <c r="F25">
        <v>3</v>
      </c>
      <c r="G25" s="1">
        <v>45627</v>
      </c>
      <c r="H25" s="2">
        <v>0.57523148148148151</v>
      </c>
    </row>
    <row r="26" spans="1:8" x14ac:dyDescent="0.25">
      <c r="A26">
        <v>25</v>
      </c>
      <c r="B26">
        <v>23</v>
      </c>
      <c r="C26">
        <v>1</v>
      </c>
      <c r="D26">
        <v>3</v>
      </c>
      <c r="E26">
        <v>3</v>
      </c>
      <c r="F26">
        <v>1</v>
      </c>
      <c r="G26" s="1">
        <v>45627</v>
      </c>
      <c r="H26" s="2">
        <v>0.46064814814814814</v>
      </c>
    </row>
    <row r="27" spans="1:8" x14ac:dyDescent="0.25">
      <c r="A27">
        <v>26</v>
      </c>
      <c r="B27">
        <v>24</v>
      </c>
      <c r="C27">
        <v>3</v>
      </c>
      <c r="D27">
        <v>2</v>
      </c>
      <c r="E27">
        <v>1</v>
      </c>
      <c r="F27">
        <v>5</v>
      </c>
      <c r="G27" s="1">
        <v>45627</v>
      </c>
      <c r="H27" s="2">
        <v>0.42905092592592592</v>
      </c>
    </row>
    <row r="28" spans="1:8" x14ac:dyDescent="0.25">
      <c r="A28">
        <v>27</v>
      </c>
      <c r="B28">
        <v>25</v>
      </c>
      <c r="C28">
        <v>5</v>
      </c>
      <c r="D28">
        <v>1</v>
      </c>
      <c r="E28">
        <v>3</v>
      </c>
      <c r="F28">
        <v>5</v>
      </c>
      <c r="G28" s="1">
        <v>45627</v>
      </c>
      <c r="H28" s="2">
        <v>0.41302083333333334</v>
      </c>
    </row>
    <row r="29" spans="1:8" x14ac:dyDescent="0.25">
      <c r="A29">
        <v>28</v>
      </c>
      <c r="B29">
        <v>26</v>
      </c>
      <c r="C29">
        <v>1</v>
      </c>
      <c r="D29">
        <v>3</v>
      </c>
      <c r="E29">
        <v>1</v>
      </c>
      <c r="F29">
        <v>5</v>
      </c>
      <c r="G29" s="1">
        <v>45627</v>
      </c>
      <c r="H29" s="2">
        <v>0.7658449074074074</v>
      </c>
    </row>
    <row r="30" spans="1:8" x14ac:dyDescent="0.25">
      <c r="A30">
        <v>29</v>
      </c>
      <c r="B30">
        <v>8</v>
      </c>
      <c r="C30">
        <v>1</v>
      </c>
      <c r="D30">
        <v>2</v>
      </c>
      <c r="E30">
        <v>3</v>
      </c>
      <c r="F30">
        <v>4</v>
      </c>
      <c r="G30" s="1">
        <v>45627</v>
      </c>
      <c r="H30" s="2">
        <v>0.60138888888888886</v>
      </c>
    </row>
    <row r="31" spans="1:8" x14ac:dyDescent="0.25">
      <c r="A31">
        <v>30</v>
      </c>
      <c r="B31">
        <v>20</v>
      </c>
      <c r="C31">
        <v>4</v>
      </c>
      <c r="D31">
        <v>1</v>
      </c>
      <c r="E31">
        <v>3</v>
      </c>
      <c r="F31">
        <v>2</v>
      </c>
      <c r="G31" s="1">
        <v>45627</v>
      </c>
      <c r="H31" s="2">
        <v>0.44009259259259259</v>
      </c>
    </row>
    <row r="32" spans="1:8" x14ac:dyDescent="0.25">
      <c r="A32">
        <v>31</v>
      </c>
      <c r="B32">
        <v>27</v>
      </c>
      <c r="C32">
        <v>4</v>
      </c>
      <c r="D32">
        <v>3</v>
      </c>
      <c r="E32">
        <v>3</v>
      </c>
      <c r="F32">
        <v>1</v>
      </c>
      <c r="G32" s="1">
        <v>45627</v>
      </c>
      <c r="H32" s="2">
        <v>0.44158564814814816</v>
      </c>
    </row>
    <row r="33" spans="1:8" x14ac:dyDescent="0.25">
      <c r="A33">
        <v>32</v>
      </c>
      <c r="B33">
        <v>28</v>
      </c>
      <c r="C33">
        <v>1</v>
      </c>
      <c r="D33">
        <v>3</v>
      </c>
      <c r="E33">
        <v>2</v>
      </c>
      <c r="F33">
        <v>5</v>
      </c>
      <c r="G33" s="1">
        <v>45627</v>
      </c>
      <c r="H33" s="2">
        <v>0.43635416666666665</v>
      </c>
    </row>
    <row r="34" spans="1:8" x14ac:dyDescent="0.25">
      <c r="A34">
        <v>33</v>
      </c>
      <c r="B34">
        <v>27</v>
      </c>
      <c r="C34">
        <v>4</v>
      </c>
      <c r="D34">
        <v>1</v>
      </c>
      <c r="E34">
        <v>2</v>
      </c>
      <c r="F34">
        <v>2</v>
      </c>
      <c r="G34" s="1">
        <v>45627</v>
      </c>
      <c r="H34" s="2">
        <v>0.79053240740740738</v>
      </c>
    </row>
    <row r="35" spans="1:8" x14ac:dyDescent="0.25">
      <c r="A35">
        <v>34</v>
      </c>
      <c r="B35">
        <v>29</v>
      </c>
      <c r="C35">
        <v>3</v>
      </c>
      <c r="D35">
        <v>3</v>
      </c>
      <c r="E35">
        <v>3</v>
      </c>
      <c r="F35">
        <v>1</v>
      </c>
      <c r="G35" s="1">
        <v>45627</v>
      </c>
      <c r="H35" s="2">
        <v>0.48434027777777777</v>
      </c>
    </row>
    <row r="36" spans="1:8" x14ac:dyDescent="0.25">
      <c r="A36">
        <v>35</v>
      </c>
      <c r="B36">
        <v>30</v>
      </c>
      <c r="C36">
        <v>2</v>
      </c>
      <c r="D36">
        <v>3</v>
      </c>
      <c r="E36">
        <v>2</v>
      </c>
      <c r="F36">
        <v>4</v>
      </c>
      <c r="G36" s="1">
        <v>45627</v>
      </c>
      <c r="H36" s="2">
        <v>0.75282407407407403</v>
      </c>
    </row>
    <row r="37" spans="1:8" x14ac:dyDescent="0.25">
      <c r="A37">
        <v>36</v>
      </c>
      <c r="B37">
        <v>31</v>
      </c>
      <c r="C37">
        <v>3</v>
      </c>
      <c r="D37">
        <v>2</v>
      </c>
      <c r="E37">
        <v>3</v>
      </c>
      <c r="F37">
        <v>2</v>
      </c>
      <c r="G37" s="1">
        <v>45627</v>
      </c>
      <c r="H37" s="2">
        <v>0.42866898148148147</v>
      </c>
    </row>
    <row r="38" spans="1:8" x14ac:dyDescent="0.25">
      <c r="A38">
        <v>37</v>
      </c>
      <c r="B38">
        <v>32</v>
      </c>
      <c r="C38">
        <v>3</v>
      </c>
      <c r="D38">
        <v>2</v>
      </c>
      <c r="E38">
        <v>1</v>
      </c>
      <c r="F38">
        <v>5</v>
      </c>
      <c r="G38" s="1">
        <v>45627</v>
      </c>
      <c r="H38" s="2">
        <v>0.39436342592592594</v>
      </c>
    </row>
    <row r="39" spans="1:8" x14ac:dyDescent="0.25">
      <c r="A39">
        <v>38</v>
      </c>
      <c r="B39">
        <v>33</v>
      </c>
      <c r="C39">
        <v>2</v>
      </c>
      <c r="D39">
        <v>3</v>
      </c>
      <c r="E39">
        <v>2</v>
      </c>
      <c r="F39">
        <v>5</v>
      </c>
      <c r="G39" s="1">
        <v>45627</v>
      </c>
      <c r="H39" s="2">
        <v>0.75071759259259263</v>
      </c>
    </row>
    <row r="40" spans="1:8" x14ac:dyDescent="0.25">
      <c r="A40">
        <v>39</v>
      </c>
      <c r="B40">
        <v>34</v>
      </c>
      <c r="C40">
        <v>4</v>
      </c>
      <c r="D40">
        <v>1</v>
      </c>
      <c r="E40">
        <v>2</v>
      </c>
      <c r="F40">
        <v>5</v>
      </c>
      <c r="G40" s="1">
        <v>45627</v>
      </c>
      <c r="H40" s="2">
        <v>0.55888888888888888</v>
      </c>
    </row>
    <row r="41" spans="1:8" x14ac:dyDescent="0.25">
      <c r="A41">
        <v>40</v>
      </c>
      <c r="B41">
        <v>35</v>
      </c>
      <c r="C41">
        <v>2</v>
      </c>
      <c r="D41">
        <v>1</v>
      </c>
      <c r="E41">
        <v>3</v>
      </c>
      <c r="F41">
        <v>4</v>
      </c>
      <c r="G41" s="1">
        <v>45627</v>
      </c>
      <c r="H41" s="2">
        <v>0.47657407407407409</v>
      </c>
    </row>
    <row r="42" spans="1:8" x14ac:dyDescent="0.25">
      <c r="A42">
        <v>41</v>
      </c>
      <c r="B42">
        <v>36</v>
      </c>
      <c r="C42">
        <v>1</v>
      </c>
      <c r="D42">
        <v>1</v>
      </c>
      <c r="E42">
        <v>1</v>
      </c>
      <c r="F42">
        <v>3</v>
      </c>
      <c r="G42" s="1">
        <v>45627</v>
      </c>
      <c r="H42" s="2">
        <v>0.57783564814814814</v>
      </c>
    </row>
    <row r="43" spans="1:8" x14ac:dyDescent="0.25">
      <c r="A43">
        <v>42</v>
      </c>
      <c r="B43">
        <v>36</v>
      </c>
      <c r="C43">
        <v>4</v>
      </c>
      <c r="D43">
        <v>3</v>
      </c>
      <c r="E43">
        <v>1</v>
      </c>
      <c r="F43">
        <v>1</v>
      </c>
      <c r="G43" s="1">
        <v>45627</v>
      </c>
      <c r="H43" s="2">
        <v>0.67136574074074074</v>
      </c>
    </row>
    <row r="44" spans="1:8" x14ac:dyDescent="0.25">
      <c r="A44">
        <v>43</v>
      </c>
      <c r="B44">
        <v>37</v>
      </c>
      <c r="C44">
        <v>5</v>
      </c>
      <c r="D44">
        <v>3</v>
      </c>
      <c r="E44">
        <v>2</v>
      </c>
      <c r="F44">
        <v>4</v>
      </c>
      <c r="G44" s="1">
        <v>45627</v>
      </c>
      <c r="H44" s="2">
        <v>0.68925925925925924</v>
      </c>
    </row>
    <row r="45" spans="1:8" x14ac:dyDescent="0.25">
      <c r="A45">
        <v>44</v>
      </c>
      <c r="B45">
        <v>38</v>
      </c>
      <c r="C45">
        <v>4</v>
      </c>
      <c r="D45">
        <v>1</v>
      </c>
      <c r="E45">
        <v>3</v>
      </c>
      <c r="F45">
        <v>4</v>
      </c>
      <c r="G45" s="1">
        <v>45627</v>
      </c>
      <c r="H45" s="2">
        <v>0.67018518518518522</v>
      </c>
    </row>
    <row r="46" spans="1:8" x14ac:dyDescent="0.25">
      <c r="A46">
        <v>45</v>
      </c>
      <c r="B46">
        <v>14</v>
      </c>
      <c r="C46">
        <v>1</v>
      </c>
      <c r="D46">
        <v>1</v>
      </c>
      <c r="E46">
        <v>1</v>
      </c>
      <c r="F46">
        <v>4</v>
      </c>
      <c r="G46" s="1">
        <v>45627</v>
      </c>
      <c r="H46" s="2">
        <v>0.68980324074074073</v>
      </c>
    </row>
    <row r="47" spans="1:8" x14ac:dyDescent="0.25">
      <c r="A47">
        <v>46</v>
      </c>
      <c r="B47">
        <v>39</v>
      </c>
      <c r="C47">
        <v>2</v>
      </c>
      <c r="D47">
        <v>2</v>
      </c>
      <c r="E47">
        <v>3</v>
      </c>
      <c r="F47">
        <v>3</v>
      </c>
      <c r="G47" s="1">
        <v>45627</v>
      </c>
      <c r="H47" s="2">
        <v>0.6350810185185185</v>
      </c>
    </row>
    <row r="48" spans="1:8" x14ac:dyDescent="0.25">
      <c r="A48">
        <v>47</v>
      </c>
      <c r="B48">
        <v>40</v>
      </c>
      <c r="C48">
        <v>3</v>
      </c>
      <c r="D48">
        <v>2</v>
      </c>
      <c r="E48">
        <v>1</v>
      </c>
      <c r="F48">
        <v>3</v>
      </c>
      <c r="G48" s="1">
        <v>45627</v>
      </c>
      <c r="H48" s="2">
        <v>0.73196759259259259</v>
      </c>
    </row>
    <row r="49" spans="1:8" x14ac:dyDescent="0.25">
      <c r="A49">
        <v>48</v>
      </c>
      <c r="B49">
        <v>41</v>
      </c>
      <c r="C49">
        <v>3</v>
      </c>
      <c r="D49">
        <v>3</v>
      </c>
      <c r="E49">
        <v>1</v>
      </c>
      <c r="F49">
        <v>3</v>
      </c>
      <c r="G49" s="1">
        <v>45627</v>
      </c>
      <c r="H49" s="2">
        <v>0.73692129629629632</v>
      </c>
    </row>
    <row r="50" spans="1:8" x14ac:dyDescent="0.25">
      <c r="A50">
        <v>49</v>
      </c>
      <c r="B50">
        <v>22</v>
      </c>
      <c r="C50">
        <v>1</v>
      </c>
      <c r="D50">
        <v>1</v>
      </c>
      <c r="E50">
        <v>3</v>
      </c>
      <c r="F50">
        <v>4</v>
      </c>
      <c r="G50" s="1">
        <v>45627</v>
      </c>
      <c r="H50" s="2">
        <v>0.63905092592592594</v>
      </c>
    </row>
    <row r="51" spans="1:8" x14ac:dyDescent="0.25">
      <c r="A51">
        <v>50</v>
      </c>
      <c r="B51">
        <v>42</v>
      </c>
      <c r="C51">
        <v>4</v>
      </c>
      <c r="D51">
        <v>2</v>
      </c>
      <c r="E51">
        <v>2</v>
      </c>
      <c r="F51">
        <v>3</v>
      </c>
      <c r="G51" s="1">
        <v>45627</v>
      </c>
      <c r="H51" s="2">
        <v>0.73453703703703699</v>
      </c>
    </row>
    <row r="52" spans="1:8" x14ac:dyDescent="0.25">
      <c r="A52">
        <v>51</v>
      </c>
      <c r="B52">
        <v>43</v>
      </c>
      <c r="C52">
        <v>2</v>
      </c>
      <c r="D52">
        <v>2</v>
      </c>
      <c r="E52">
        <v>2</v>
      </c>
      <c r="F52">
        <v>4</v>
      </c>
      <c r="G52" s="1">
        <v>45627</v>
      </c>
      <c r="H52" s="2">
        <v>0.50901620370370371</v>
      </c>
    </row>
    <row r="53" spans="1:8" x14ac:dyDescent="0.25">
      <c r="A53">
        <v>52</v>
      </c>
      <c r="B53">
        <v>23</v>
      </c>
      <c r="C53">
        <v>3</v>
      </c>
      <c r="D53">
        <v>1</v>
      </c>
      <c r="E53">
        <v>1</v>
      </c>
      <c r="F53">
        <v>4</v>
      </c>
      <c r="G53" s="1">
        <v>45627</v>
      </c>
      <c r="H53" s="2">
        <v>0.37585648148148149</v>
      </c>
    </row>
    <row r="54" spans="1:8" x14ac:dyDescent="0.25">
      <c r="A54">
        <v>53</v>
      </c>
      <c r="B54">
        <v>44</v>
      </c>
      <c r="C54">
        <v>5</v>
      </c>
      <c r="D54">
        <v>2</v>
      </c>
      <c r="E54">
        <v>2</v>
      </c>
      <c r="F54">
        <v>3</v>
      </c>
      <c r="G54" s="1">
        <v>45627</v>
      </c>
      <c r="H54" s="2">
        <v>0.43690972222222224</v>
      </c>
    </row>
    <row r="55" spans="1:8" x14ac:dyDescent="0.25">
      <c r="A55">
        <v>54</v>
      </c>
      <c r="B55">
        <v>45</v>
      </c>
      <c r="C55">
        <v>5</v>
      </c>
      <c r="D55">
        <v>1</v>
      </c>
      <c r="E55">
        <v>2</v>
      </c>
      <c r="F55">
        <v>1</v>
      </c>
      <c r="G55" s="1">
        <v>45627</v>
      </c>
      <c r="H55" s="2">
        <v>0.5500694444444445</v>
      </c>
    </row>
    <row r="56" spans="1:8" x14ac:dyDescent="0.25">
      <c r="A56">
        <v>55</v>
      </c>
      <c r="B56">
        <v>46</v>
      </c>
      <c r="C56">
        <v>4</v>
      </c>
      <c r="D56">
        <v>2</v>
      </c>
      <c r="E56">
        <v>2</v>
      </c>
      <c r="F56">
        <v>5</v>
      </c>
      <c r="G56" s="1">
        <v>45627</v>
      </c>
      <c r="H56" s="2">
        <v>0.64394675925925926</v>
      </c>
    </row>
    <row r="57" spans="1:8" x14ac:dyDescent="0.25">
      <c r="A57">
        <v>56</v>
      </c>
      <c r="B57">
        <v>23</v>
      </c>
      <c r="C57">
        <v>5</v>
      </c>
      <c r="D57">
        <v>2</v>
      </c>
      <c r="E57">
        <v>1</v>
      </c>
      <c r="F57">
        <v>3</v>
      </c>
      <c r="G57" s="1">
        <v>45627</v>
      </c>
      <c r="H57" s="2">
        <v>0.37524305555555554</v>
      </c>
    </row>
    <row r="58" spans="1:8" x14ac:dyDescent="0.25">
      <c r="A58">
        <v>57</v>
      </c>
      <c r="B58">
        <v>17</v>
      </c>
      <c r="C58">
        <v>1</v>
      </c>
      <c r="D58">
        <v>3</v>
      </c>
      <c r="E58">
        <v>2</v>
      </c>
      <c r="F58">
        <v>1</v>
      </c>
      <c r="G58" s="1">
        <v>45627</v>
      </c>
      <c r="H58" s="2">
        <v>0.77657407407407408</v>
      </c>
    </row>
    <row r="59" spans="1:8" x14ac:dyDescent="0.25">
      <c r="A59">
        <v>58</v>
      </c>
      <c r="B59">
        <v>47</v>
      </c>
      <c r="C59">
        <v>5</v>
      </c>
      <c r="D59">
        <v>3</v>
      </c>
      <c r="E59">
        <v>3</v>
      </c>
      <c r="F59">
        <v>3</v>
      </c>
      <c r="G59" s="1">
        <v>45627</v>
      </c>
      <c r="H59" s="2">
        <v>0.49162037037037037</v>
      </c>
    </row>
    <row r="60" spans="1:8" x14ac:dyDescent="0.25">
      <c r="A60">
        <v>59</v>
      </c>
      <c r="B60">
        <v>48</v>
      </c>
      <c r="C60">
        <v>1</v>
      </c>
      <c r="D60">
        <v>2</v>
      </c>
      <c r="E60">
        <v>3</v>
      </c>
      <c r="F60">
        <v>5</v>
      </c>
      <c r="G60" s="1">
        <v>45627</v>
      </c>
      <c r="H60" s="2">
        <v>0.7857291666666667</v>
      </c>
    </row>
    <row r="61" spans="1:8" x14ac:dyDescent="0.25">
      <c r="A61">
        <v>60</v>
      </c>
      <c r="B61">
        <v>49</v>
      </c>
      <c r="C61">
        <v>3</v>
      </c>
      <c r="D61">
        <v>3</v>
      </c>
      <c r="E61">
        <v>3</v>
      </c>
      <c r="F61">
        <v>1</v>
      </c>
      <c r="G61" s="1">
        <v>45627</v>
      </c>
      <c r="H61" s="2">
        <v>0.66440972222222228</v>
      </c>
    </row>
    <row r="62" spans="1:8" x14ac:dyDescent="0.25">
      <c r="A62">
        <v>61</v>
      </c>
      <c r="B62">
        <v>30</v>
      </c>
      <c r="C62">
        <v>1</v>
      </c>
      <c r="D62">
        <v>2</v>
      </c>
      <c r="E62">
        <v>3</v>
      </c>
      <c r="F62">
        <v>4</v>
      </c>
      <c r="G62" s="1">
        <v>45627</v>
      </c>
      <c r="H62" s="2">
        <v>0.7459837962962963</v>
      </c>
    </row>
    <row r="63" spans="1:8" x14ac:dyDescent="0.25">
      <c r="A63">
        <v>62</v>
      </c>
      <c r="B63">
        <v>13</v>
      </c>
      <c r="C63">
        <v>1</v>
      </c>
      <c r="D63">
        <v>2</v>
      </c>
      <c r="E63">
        <v>1</v>
      </c>
      <c r="F63">
        <v>3</v>
      </c>
      <c r="G63" s="1">
        <v>45627</v>
      </c>
      <c r="H63" s="2">
        <v>0.40035879629629628</v>
      </c>
    </row>
    <row r="64" spans="1:8" x14ac:dyDescent="0.25">
      <c r="A64">
        <v>63</v>
      </c>
      <c r="B64">
        <v>50</v>
      </c>
      <c r="C64">
        <v>5</v>
      </c>
      <c r="D64">
        <v>2</v>
      </c>
      <c r="E64">
        <v>2</v>
      </c>
      <c r="F64">
        <v>4</v>
      </c>
      <c r="G64" s="1">
        <v>45627</v>
      </c>
      <c r="H64" s="2">
        <v>0.63228009259259255</v>
      </c>
    </row>
    <row r="65" spans="1:8" x14ac:dyDescent="0.25">
      <c r="A65">
        <v>64</v>
      </c>
      <c r="B65">
        <v>51</v>
      </c>
      <c r="C65">
        <v>4</v>
      </c>
      <c r="D65">
        <v>3</v>
      </c>
      <c r="E65">
        <v>3</v>
      </c>
      <c r="F65">
        <v>5</v>
      </c>
      <c r="G65" s="1">
        <v>45627</v>
      </c>
      <c r="H65" s="2">
        <v>0.39131944444444444</v>
      </c>
    </row>
    <row r="66" spans="1:8" x14ac:dyDescent="0.25">
      <c r="A66">
        <v>65</v>
      </c>
      <c r="B66">
        <v>52</v>
      </c>
      <c r="C66">
        <v>5</v>
      </c>
      <c r="D66">
        <v>3</v>
      </c>
      <c r="E66">
        <v>1</v>
      </c>
      <c r="F66">
        <v>3</v>
      </c>
      <c r="G66" s="1">
        <v>45627</v>
      </c>
      <c r="H66" s="2">
        <v>0.7364236111111111</v>
      </c>
    </row>
    <row r="67" spans="1:8" x14ac:dyDescent="0.25">
      <c r="A67">
        <v>66</v>
      </c>
      <c r="B67">
        <v>28</v>
      </c>
      <c r="C67">
        <v>5</v>
      </c>
      <c r="D67">
        <v>2</v>
      </c>
      <c r="E67">
        <v>1</v>
      </c>
      <c r="F67">
        <v>5</v>
      </c>
      <c r="G67" s="1">
        <v>45627</v>
      </c>
      <c r="H67" s="2">
        <v>0.40775462962962961</v>
      </c>
    </row>
    <row r="68" spans="1:8" x14ac:dyDescent="0.25">
      <c r="A68">
        <v>67</v>
      </c>
      <c r="B68">
        <v>53</v>
      </c>
      <c r="C68">
        <v>3</v>
      </c>
      <c r="D68">
        <v>2</v>
      </c>
      <c r="E68">
        <v>3</v>
      </c>
      <c r="F68">
        <v>4</v>
      </c>
      <c r="G68" s="1">
        <v>45627</v>
      </c>
      <c r="H68" s="2">
        <v>0.61023148148148143</v>
      </c>
    </row>
    <row r="69" spans="1:8" x14ac:dyDescent="0.25">
      <c r="A69">
        <v>68</v>
      </c>
      <c r="B69">
        <v>54</v>
      </c>
      <c r="C69">
        <v>5</v>
      </c>
      <c r="D69">
        <v>1</v>
      </c>
      <c r="E69">
        <v>2</v>
      </c>
      <c r="F69">
        <v>2</v>
      </c>
      <c r="G69" s="1">
        <v>45627</v>
      </c>
      <c r="H69" s="2">
        <v>0.70981481481481479</v>
      </c>
    </row>
    <row r="70" spans="1:8" x14ac:dyDescent="0.25">
      <c r="A70">
        <v>69</v>
      </c>
      <c r="B70">
        <v>55</v>
      </c>
      <c r="C70">
        <v>3</v>
      </c>
      <c r="D70">
        <v>2</v>
      </c>
      <c r="E70">
        <v>3</v>
      </c>
      <c r="F70">
        <v>1</v>
      </c>
      <c r="G70" s="1">
        <v>45627</v>
      </c>
      <c r="H70" s="2">
        <v>0.76776620370370374</v>
      </c>
    </row>
    <row r="71" spans="1:8" x14ac:dyDescent="0.25">
      <c r="A71">
        <v>70</v>
      </c>
      <c r="B71">
        <v>13</v>
      </c>
      <c r="C71">
        <v>4</v>
      </c>
      <c r="D71">
        <v>1</v>
      </c>
      <c r="E71">
        <v>2</v>
      </c>
      <c r="F71">
        <v>1</v>
      </c>
      <c r="G71" s="1">
        <v>45627</v>
      </c>
      <c r="H71" s="2">
        <v>0.74299768518518516</v>
      </c>
    </row>
    <row r="72" spans="1:8" x14ac:dyDescent="0.25">
      <c r="A72">
        <v>71</v>
      </c>
      <c r="B72">
        <v>41</v>
      </c>
      <c r="C72">
        <v>3</v>
      </c>
      <c r="D72">
        <v>2</v>
      </c>
      <c r="E72">
        <v>1</v>
      </c>
      <c r="F72">
        <v>5</v>
      </c>
      <c r="G72" s="1">
        <v>45627</v>
      </c>
      <c r="H72" s="2">
        <v>0.57271990740740741</v>
      </c>
    </row>
    <row r="73" spans="1:8" x14ac:dyDescent="0.25">
      <c r="A73">
        <v>72</v>
      </c>
      <c r="B73">
        <v>34</v>
      </c>
      <c r="C73">
        <v>1</v>
      </c>
      <c r="D73">
        <v>2</v>
      </c>
      <c r="E73">
        <v>1</v>
      </c>
      <c r="F73">
        <v>3</v>
      </c>
      <c r="G73" s="1">
        <v>45627</v>
      </c>
      <c r="H73" s="2">
        <v>0.57157407407407412</v>
      </c>
    </row>
    <row r="74" spans="1:8" x14ac:dyDescent="0.25">
      <c r="A74">
        <v>73</v>
      </c>
      <c r="B74">
        <v>56</v>
      </c>
      <c r="C74">
        <v>5</v>
      </c>
      <c r="D74">
        <v>3</v>
      </c>
      <c r="E74">
        <v>2</v>
      </c>
      <c r="F74">
        <v>2</v>
      </c>
      <c r="G74" s="1">
        <v>45627</v>
      </c>
      <c r="H74" s="2">
        <v>0.7363425925925926</v>
      </c>
    </row>
    <row r="75" spans="1:8" x14ac:dyDescent="0.25">
      <c r="A75">
        <v>74</v>
      </c>
      <c r="B75">
        <v>56</v>
      </c>
      <c r="C75">
        <v>1</v>
      </c>
      <c r="D75">
        <v>3</v>
      </c>
      <c r="E75">
        <v>2</v>
      </c>
      <c r="F75">
        <v>1</v>
      </c>
      <c r="G75" s="1">
        <v>45627</v>
      </c>
      <c r="H75" s="2">
        <v>0.53591435185185188</v>
      </c>
    </row>
    <row r="76" spans="1:8" x14ac:dyDescent="0.25">
      <c r="A76">
        <v>75</v>
      </c>
      <c r="B76">
        <v>23</v>
      </c>
      <c r="C76">
        <v>1</v>
      </c>
      <c r="D76">
        <v>1</v>
      </c>
      <c r="E76">
        <v>3</v>
      </c>
      <c r="F76">
        <v>1</v>
      </c>
      <c r="G76" s="1">
        <v>45627</v>
      </c>
      <c r="H76" s="2">
        <v>0.69369212962962967</v>
      </c>
    </row>
    <row r="77" spans="1:8" x14ac:dyDescent="0.25">
      <c r="A77">
        <v>76</v>
      </c>
      <c r="B77">
        <v>23</v>
      </c>
      <c r="C77">
        <v>5</v>
      </c>
      <c r="D77">
        <v>3</v>
      </c>
      <c r="E77">
        <v>1</v>
      </c>
      <c r="F77">
        <v>2</v>
      </c>
      <c r="G77" s="1">
        <v>45627</v>
      </c>
      <c r="H77" s="2">
        <v>0.46802083333333333</v>
      </c>
    </row>
    <row r="78" spans="1:8" x14ac:dyDescent="0.25">
      <c r="A78">
        <v>77</v>
      </c>
      <c r="B78">
        <v>56</v>
      </c>
      <c r="C78">
        <v>2</v>
      </c>
      <c r="D78">
        <v>1</v>
      </c>
      <c r="E78">
        <v>2</v>
      </c>
      <c r="F78">
        <v>3</v>
      </c>
      <c r="G78" s="1">
        <v>45627</v>
      </c>
      <c r="H78" s="2">
        <v>0.37504629629629632</v>
      </c>
    </row>
    <row r="79" spans="1:8" x14ac:dyDescent="0.25">
      <c r="A79">
        <v>78</v>
      </c>
      <c r="B79">
        <v>53</v>
      </c>
      <c r="C79">
        <v>1</v>
      </c>
      <c r="D79">
        <v>3</v>
      </c>
      <c r="E79">
        <v>2</v>
      </c>
      <c r="F79">
        <v>3</v>
      </c>
      <c r="G79" s="1">
        <v>45627</v>
      </c>
      <c r="H79" s="2">
        <v>0.70289351851851856</v>
      </c>
    </row>
    <row r="80" spans="1:8" x14ac:dyDescent="0.25">
      <c r="A80">
        <v>79</v>
      </c>
      <c r="B80">
        <v>10</v>
      </c>
      <c r="C80">
        <v>1</v>
      </c>
      <c r="D80">
        <v>2</v>
      </c>
      <c r="E80">
        <v>1</v>
      </c>
      <c r="F80">
        <v>4</v>
      </c>
      <c r="G80" s="1">
        <v>45627</v>
      </c>
      <c r="H80" s="2">
        <v>0.59866898148148151</v>
      </c>
    </row>
    <row r="81" spans="1:8" x14ac:dyDescent="0.25">
      <c r="A81">
        <v>80</v>
      </c>
      <c r="B81">
        <v>43</v>
      </c>
      <c r="C81">
        <v>4</v>
      </c>
      <c r="D81">
        <v>1</v>
      </c>
      <c r="E81">
        <v>3</v>
      </c>
      <c r="F81">
        <v>4</v>
      </c>
      <c r="G81" s="1">
        <v>45627</v>
      </c>
      <c r="H81" s="2">
        <v>0.47215277777777775</v>
      </c>
    </row>
    <row r="82" spans="1:8" x14ac:dyDescent="0.25">
      <c r="A82">
        <v>81</v>
      </c>
      <c r="B82">
        <v>54</v>
      </c>
      <c r="C82">
        <v>1</v>
      </c>
      <c r="D82">
        <v>2</v>
      </c>
      <c r="E82">
        <v>2</v>
      </c>
      <c r="F82">
        <v>5</v>
      </c>
      <c r="G82" s="1">
        <v>45627</v>
      </c>
      <c r="H82" s="2">
        <v>0.58993055555555551</v>
      </c>
    </row>
    <row r="83" spans="1:8" x14ac:dyDescent="0.25">
      <c r="A83">
        <v>82</v>
      </c>
      <c r="B83">
        <v>57</v>
      </c>
      <c r="C83">
        <v>4</v>
      </c>
      <c r="D83">
        <v>3</v>
      </c>
      <c r="E83">
        <v>1</v>
      </c>
      <c r="F83">
        <v>5</v>
      </c>
      <c r="G83" s="1">
        <v>45627</v>
      </c>
      <c r="H83" s="2">
        <v>0.77124999999999999</v>
      </c>
    </row>
    <row r="84" spans="1:8" x14ac:dyDescent="0.25">
      <c r="A84">
        <v>83</v>
      </c>
      <c r="B84">
        <v>58</v>
      </c>
      <c r="C84">
        <v>2</v>
      </c>
      <c r="D84">
        <v>2</v>
      </c>
      <c r="E84">
        <v>2</v>
      </c>
      <c r="F84">
        <v>3</v>
      </c>
      <c r="G84" s="1">
        <v>45627</v>
      </c>
      <c r="H84" s="2">
        <v>0.70309027777777777</v>
      </c>
    </row>
    <row r="85" spans="1:8" x14ac:dyDescent="0.25">
      <c r="A85">
        <v>84</v>
      </c>
      <c r="B85">
        <v>7</v>
      </c>
      <c r="C85">
        <v>2</v>
      </c>
      <c r="D85">
        <v>2</v>
      </c>
      <c r="E85">
        <v>2</v>
      </c>
      <c r="F85">
        <v>4</v>
      </c>
      <c r="G85" s="1">
        <v>45627</v>
      </c>
      <c r="H85" s="2">
        <v>0.71228009259259262</v>
      </c>
    </row>
    <row r="86" spans="1:8" x14ac:dyDescent="0.25">
      <c r="A86">
        <v>85</v>
      </c>
      <c r="B86">
        <v>59</v>
      </c>
      <c r="C86">
        <v>2</v>
      </c>
      <c r="D86">
        <v>3</v>
      </c>
      <c r="E86">
        <v>2</v>
      </c>
      <c r="F86">
        <v>3</v>
      </c>
      <c r="G86" s="1">
        <v>45627</v>
      </c>
      <c r="H86" s="2">
        <v>0.59373842592592596</v>
      </c>
    </row>
    <row r="87" spans="1:8" x14ac:dyDescent="0.25">
      <c r="A87">
        <v>86</v>
      </c>
      <c r="B87">
        <v>46</v>
      </c>
      <c r="C87">
        <v>2</v>
      </c>
      <c r="D87">
        <v>3</v>
      </c>
      <c r="E87">
        <v>1</v>
      </c>
      <c r="F87">
        <v>2</v>
      </c>
      <c r="G87" s="1">
        <v>45627</v>
      </c>
      <c r="H87" s="2">
        <v>0.74950231481481477</v>
      </c>
    </row>
    <row r="88" spans="1:8" x14ac:dyDescent="0.25">
      <c r="A88">
        <v>87</v>
      </c>
      <c r="B88">
        <v>29</v>
      </c>
      <c r="C88">
        <v>5</v>
      </c>
      <c r="D88">
        <v>3</v>
      </c>
      <c r="E88">
        <v>1</v>
      </c>
      <c r="F88">
        <v>5</v>
      </c>
      <c r="G88" s="1">
        <v>45627</v>
      </c>
      <c r="H88" s="2">
        <v>0.57415509259259256</v>
      </c>
    </row>
    <row r="89" spans="1:8" x14ac:dyDescent="0.25">
      <c r="A89">
        <v>88</v>
      </c>
      <c r="B89">
        <v>60</v>
      </c>
      <c r="C89">
        <v>3</v>
      </c>
      <c r="D89">
        <v>3</v>
      </c>
      <c r="E89">
        <v>1</v>
      </c>
      <c r="F89">
        <v>2</v>
      </c>
      <c r="G89" s="1">
        <v>45627</v>
      </c>
      <c r="H89" s="2">
        <v>0.50979166666666664</v>
      </c>
    </row>
    <row r="90" spans="1:8" x14ac:dyDescent="0.25">
      <c r="A90">
        <v>89</v>
      </c>
      <c r="B90">
        <v>61</v>
      </c>
      <c r="C90">
        <v>1</v>
      </c>
      <c r="D90">
        <v>3</v>
      </c>
      <c r="E90">
        <v>2</v>
      </c>
      <c r="F90">
        <v>5</v>
      </c>
      <c r="G90" s="1">
        <v>45627</v>
      </c>
      <c r="H90" s="2">
        <v>0.64901620370370372</v>
      </c>
    </row>
    <row r="91" spans="1:8" x14ac:dyDescent="0.25">
      <c r="A91">
        <v>90</v>
      </c>
      <c r="B91">
        <v>62</v>
      </c>
      <c r="C91">
        <v>1</v>
      </c>
      <c r="D91">
        <v>1</v>
      </c>
      <c r="E91">
        <v>3</v>
      </c>
      <c r="F91">
        <v>1</v>
      </c>
      <c r="G91" s="1">
        <v>45627</v>
      </c>
      <c r="H91" s="2">
        <v>0.49723379629629627</v>
      </c>
    </row>
    <row r="92" spans="1:8" x14ac:dyDescent="0.25">
      <c r="A92">
        <v>91</v>
      </c>
      <c r="B92">
        <v>63</v>
      </c>
      <c r="C92">
        <v>2</v>
      </c>
      <c r="D92">
        <v>1</v>
      </c>
      <c r="E92">
        <v>1</v>
      </c>
      <c r="F92">
        <v>3</v>
      </c>
      <c r="G92" s="1">
        <v>45627</v>
      </c>
      <c r="H92" s="2">
        <v>0.60521990740740739</v>
      </c>
    </row>
    <row r="93" spans="1:8" x14ac:dyDescent="0.25">
      <c r="A93">
        <v>92</v>
      </c>
      <c r="B93">
        <v>1</v>
      </c>
      <c r="C93">
        <v>3</v>
      </c>
      <c r="D93">
        <v>3</v>
      </c>
      <c r="E93">
        <v>1</v>
      </c>
      <c r="F93">
        <v>1</v>
      </c>
      <c r="G93" s="1">
        <v>45627</v>
      </c>
      <c r="H93" s="2">
        <v>0.64931712962962962</v>
      </c>
    </row>
    <row r="94" spans="1:8" x14ac:dyDescent="0.25">
      <c r="A94">
        <v>93</v>
      </c>
      <c r="B94">
        <v>21</v>
      </c>
      <c r="C94">
        <v>2</v>
      </c>
      <c r="D94">
        <v>3</v>
      </c>
      <c r="E94">
        <v>3</v>
      </c>
      <c r="F94">
        <v>4</v>
      </c>
      <c r="G94" s="1">
        <v>45627</v>
      </c>
      <c r="H94" s="2">
        <v>0.39957175925925925</v>
      </c>
    </row>
    <row r="95" spans="1:8" x14ac:dyDescent="0.25">
      <c r="A95">
        <v>94</v>
      </c>
      <c r="B95">
        <v>26</v>
      </c>
      <c r="C95">
        <v>1</v>
      </c>
      <c r="D95">
        <v>3</v>
      </c>
      <c r="E95">
        <v>2</v>
      </c>
      <c r="F95">
        <v>4</v>
      </c>
      <c r="G95" s="1">
        <v>45627</v>
      </c>
      <c r="H95" s="2">
        <v>0.57221064814814815</v>
      </c>
    </row>
    <row r="96" spans="1:8" x14ac:dyDescent="0.25">
      <c r="A96">
        <v>95</v>
      </c>
      <c r="B96">
        <v>12</v>
      </c>
      <c r="C96">
        <v>2</v>
      </c>
      <c r="D96">
        <v>2</v>
      </c>
      <c r="E96">
        <v>3</v>
      </c>
      <c r="F96">
        <v>5</v>
      </c>
      <c r="G96" s="1">
        <v>45627</v>
      </c>
      <c r="H96" s="2">
        <v>0.50327546296296299</v>
      </c>
    </row>
    <row r="97" spans="1:8" x14ac:dyDescent="0.25">
      <c r="A97">
        <v>96</v>
      </c>
      <c r="B97">
        <v>64</v>
      </c>
      <c r="C97">
        <v>3</v>
      </c>
      <c r="D97">
        <v>2</v>
      </c>
      <c r="E97">
        <v>2</v>
      </c>
      <c r="F97">
        <v>3</v>
      </c>
      <c r="G97" s="1">
        <v>45627</v>
      </c>
      <c r="H97" s="2">
        <v>0.66597222222222219</v>
      </c>
    </row>
    <row r="98" spans="1:8" x14ac:dyDescent="0.25">
      <c r="A98">
        <v>97</v>
      </c>
      <c r="B98">
        <v>4</v>
      </c>
      <c r="C98">
        <v>2</v>
      </c>
      <c r="D98">
        <v>2</v>
      </c>
      <c r="E98">
        <v>1</v>
      </c>
      <c r="F98">
        <v>3</v>
      </c>
      <c r="G98" s="1">
        <v>45627</v>
      </c>
      <c r="H98" s="2">
        <v>0.64233796296296297</v>
      </c>
    </row>
    <row r="99" spans="1:8" x14ac:dyDescent="0.25">
      <c r="A99">
        <v>98</v>
      </c>
      <c r="B99">
        <v>52</v>
      </c>
      <c r="C99">
        <v>5</v>
      </c>
      <c r="D99">
        <v>1</v>
      </c>
      <c r="E99">
        <v>3</v>
      </c>
      <c r="F99">
        <v>3</v>
      </c>
      <c r="G99" s="1">
        <v>45627</v>
      </c>
      <c r="H99" s="2">
        <v>0.40682870370370372</v>
      </c>
    </row>
    <row r="100" spans="1:8" x14ac:dyDescent="0.25">
      <c r="A100">
        <v>99</v>
      </c>
      <c r="B100">
        <v>29</v>
      </c>
      <c r="C100">
        <v>5</v>
      </c>
      <c r="D100">
        <v>1</v>
      </c>
      <c r="E100">
        <v>2</v>
      </c>
      <c r="F100">
        <v>3</v>
      </c>
      <c r="G100" s="1">
        <v>45627</v>
      </c>
      <c r="H100" s="2">
        <v>0.40872685185185187</v>
      </c>
    </row>
    <row r="101" spans="1:8" x14ac:dyDescent="0.25">
      <c r="A101">
        <v>100</v>
      </c>
      <c r="B101">
        <v>65</v>
      </c>
      <c r="C101">
        <v>3</v>
      </c>
      <c r="D101">
        <v>3</v>
      </c>
      <c r="E101">
        <v>1</v>
      </c>
      <c r="F101">
        <v>2</v>
      </c>
      <c r="G101" s="1">
        <v>45627</v>
      </c>
      <c r="H101" s="2">
        <v>0.58600694444444446</v>
      </c>
    </row>
    <row r="102" spans="1:8" x14ac:dyDescent="0.25">
      <c r="A102">
        <v>101</v>
      </c>
      <c r="B102">
        <v>51</v>
      </c>
      <c r="C102">
        <v>4</v>
      </c>
      <c r="D102">
        <v>2</v>
      </c>
      <c r="E102">
        <v>1</v>
      </c>
      <c r="F102">
        <v>4</v>
      </c>
      <c r="G102" s="1">
        <v>45627</v>
      </c>
      <c r="H102" s="2">
        <v>0.55774305555555559</v>
      </c>
    </row>
    <row r="103" spans="1:8" x14ac:dyDescent="0.25">
      <c r="A103">
        <v>102</v>
      </c>
      <c r="B103">
        <v>66</v>
      </c>
      <c r="C103">
        <v>4</v>
      </c>
      <c r="D103">
        <v>1</v>
      </c>
      <c r="E103">
        <v>2</v>
      </c>
      <c r="F103">
        <v>3</v>
      </c>
      <c r="G103" s="1">
        <v>45627</v>
      </c>
      <c r="H103" s="2">
        <v>0.39689814814814817</v>
      </c>
    </row>
    <row r="104" spans="1:8" x14ac:dyDescent="0.25">
      <c r="A104">
        <v>103</v>
      </c>
      <c r="B104">
        <v>67</v>
      </c>
      <c r="C104">
        <v>2</v>
      </c>
      <c r="D104">
        <v>1</v>
      </c>
      <c r="E104">
        <v>1</v>
      </c>
      <c r="F104">
        <v>4</v>
      </c>
      <c r="G104" s="1">
        <v>45627</v>
      </c>
      <c r="H104" s="2">
        <v>0.72543981481481479</v>
      </c>
    </row>
    <row r="105" spans="1:8" x14ac:dyDescent="0.25">
      <c r="A105">
        <v>104</v>
      </c>
      <c r="B105">
        <v>20</v>
      </c>
      <c r="C105">
        <v>2</v>
      </c>
      <c r="D105">
        <v>2</v>
      </c>
      <c r="E105">
        <v>1</v>
      </c>
      <c r="F105">
        <v>4</v>
      </c>
      <c r="G105" s="1">
        <v>45627</v>
      </c>
      <c r="H105" s="2">
        <v>0.59664351851851849</v>
      </c>
    </row>
    <row r="106" spans="1:8" x14ac:dyDescent="0.25">
      <c r="A106">
        <v>105</v>
      </c>
      <c r="B106">
        <v>68</v>
      </c>
      <c r="C106">
        <v>3</v>
      </c>
      <c r="D106">
        <v>3</v>
      </c>
      <c r="E106">
        <v>3</v>
      </c>
      <c r="F106">
        <v>4</v>
      </c>
      <c r="G106" s="1">
        <v>45627</v>
      </c>
      <c r="H106" s="2">
        <v>0.39199074074074075</v>
      </c>
    </row>
    <row r="107" spans="1:8" x14ac:dyDescent="0.25">
      <c r="A107">
        <v>106</v>
      </c>
      <c r="B107">
        <v>42</v>
      </c>
      <c r="C107">
        <v>2</v>
      </c>
      <c r="D107">
        <v>3</v>
      </c>
      <c r="E107">
        <v>2</v>
      </c>
      <c r="F107">
        <v>3</v>
      </c>
      <c r="G107" s="1">
        <v>45627</v>
      </c>
      <c r="H107" s="2">
        <v>0.64785879629629628</v>
      </c>
    </row>
    <row r="108" spans="1:8" x14ac:dyDescent="0.25">
      <c r="A108">
        <v>107</v>
      </c>
      <c r="B108">
        <v>23</v>
      </c>
      <c r="C108">
        <v>4</v>
      </c>
      <c r="D108">
        <v>1</v>
      </c>
      <c r="E108">
        <v>1</v>
      </c>
      <c r="F108">
        <v>2</v>
      </c>
      <c r="G108" s="1">
        <v>45627</v>
      </c>
      <c r="H108" s="2">
        <v>0.46975694444444444</v>
      </c>
    </row>
    <row r="109" spans="1:8" x14ac:dyDescent="0.25">
      <c r="A109">
        <v>108</v>
      </c>
      <c r="B109">
        <v>65</v>
      </c>
      <c r="C109">
        <v>2</v>
      </c>
      <c r="D109">
        <v>2</v>
      </c>
      <c r="E109">
        <v>2</v>
      </c>
      <c r="F109">
        <v>5</v>
      </c>
      <c r="G109" s="1">
        <v>45627</v>
      </c>
      <c r="H109" s="2">
        <v>0.55361111111111116</v>
      </c>
    </row>
    <row r="110" spans="1:8" x14ac:dyDescent="0.25">
      <c r="A110">
        <v>109</v>
      </c>
      <c r="B110">
        <v>69</v>
      </c>
      <c r="C110">
        <v>1</v>
      </c>
      <c r="D110">
        <v>3</v>
      </c>
      <c r="E110">
        <v>2</v>
      </c>
      <c r="F110">
        <v>1</v>
      </c>
      <c r="G110" s="1">
        <v>45627</v>
      </c>
      <c r="H110" s="2">
        <v>0.66394675925925928</v>
      </c>
    </row>
    <row r="111" spans="1:8" x14ac:dyDescent="0.25">
      <c r="A111">
        <v>110</v>
      </c>
      <c r="B111">
        <v>43</v>
      </c>
      <c r="C111">
        <v>2</v>
      </c>
      <c r="D111">
        <v>1</v>
      </c>
      <c r="E111">
        <v>2</v>
      </c>
      <c r="F111">
        <v>4</v>
      </c>
      <c r="G111" s="1">
        <v>45627</v>
      </c>
      <c r="H111" s="2">
        <v>0.71376157407407403</v>
      </c>
    </row>
    <row r="112" spans="1:8" x14ac:dyDescent="0.25">
      <c r="A112">
        <v>111</v>
      </c>
      <c r="B112">
        <v>13</v>
      </c>
      <c r="C112">
        <v>4</v>
      </c>
      <c r="D112">
        <v>1</v>
      </c>
      <c r="E112">
        <v>2</v>
      </c>
      <c r="F112">
        <v>1</v>
      </c>
      <c r="G112" s="1">
        <v>45627</v>
      </c>
      <c r="H112" s="2">
        <v>0.43906250000000002</v>
      </c>
    </row>
    <row r="113" spans="1:8" x14ac:dyDescent="0.25">
      <c r="A113">
        <v>112</v>
      </c>
      <c r="B113">
        <v>12</v>
      </c>
      <c r="C113">
        <v>3</v>
      </c>
      <c r="D113">
        <v>1</v>
      </c>
      <c r="E113">
        <v>1</v>
      </c>
      <c r="F113">
        <v>3</v>
      </c>
      <c r="G113" s="1">
        <v>45627</v>
      </c>
      <c r="H113" s="2">
        <v>0.52630787037037041</v>
      </c>
    </row>
    <row r="114" spans="1:8" x14ac:dyDescent="0.25">
      <c r="A114">
        <v>113</v>
      </c>
      <c r="B114">
        <v>70</v>
      </c>
      <c r="C114">
        <v>5</v>
      </c>
      <c r="D114">
        <v>3</v>
      </c>
      <c r="E114">
        <v>1</v>
      </c>
      <c r="F114">
        <v>5</v>
      </c>
      <c r="G114" s="1">
        <v>45627</v>
      </c>
      <c r="H114" s="2">
        <v>0.7683564814814815</v>
      </c>
    </row>
    <row r="115" spans="1:8" x14ac:dyDescent="0.25">
      <c r="A115">
        <v>114</v>
      </c>
      <c r="B115">
        <v>71</v>
      </c>
      <c r="C115">
        <v>3</v>
      </c>
      <c r="D115">
        <v>2</v>
      </c>
      <c r="E115">
        <v>3</v>
      </c>
      <c r="F115">
        <v>1</v>
      </c>
      <c r="G115" s="1">
        <v>45627</v>
      </c>
      <c r="H115" s="2">
        <v>0.56131944444444448</v>
      </c>
    </row>
    <row r="116" spans="1:8" x14ac:dyDescent="0.25">
      <c r="A116">
        <v>115</v>
      </c>
      <c r="B116">
        <v>48</v>
      </c>
      <c r="C116">
        <v>1</v>
      </c>
      <c r="D116">
        <v>2</v>
      </c>
      <c r="E116">
        <v>2</v>
      </c>
      <c r="F116">
        <v>4</v>
      </c>
      <c r="G116" s="1">
        <v>45627</v>
      </c>
      <c r="H116" s="2">
        <v>0.61937500000000001</v>
      </c>
    </row>
    <row r="117" spans="1:8" x14ac:dyDescent="0.25">
      <c r="A117">
        <v>116</v>
      </c>
      <c r="B117">
        <v>11</v>
      </c>
      <c r="C117">
        <v>3</v>
      </c>
      <c r="D117">
        <v>3</v>
      </c>
      <c r="E117">
        <v>1</v>
      </c>
      <c r="F117">
        <v>5</v>
      </c>
      <c r="G117" s="1">
        <v>45627</v>
      </c>
      <c r="H117" s="2">
        <v>0.56057870370370366</v>
      </c>
    </row>
    <row r="118" spans="1:8" x14ac:dyDescent="0.25">
      <c r="A118">
        <v>117</v>
      </c>
      <c r="B118">
        <v>1</v>
      </c>
      <c r="C118">
        <v>5</v>
      </c>
      <c r="D118">
        <v>3</v>
      </c>
      <c r="E118">
        <v>1</v>
      </c>
      <c r="F118">
        <v>3</v>
      </c>
      <c r="G118" s="1">
        <v>45627</v>
      </c>
      <c r="H118" s="2">
        <v>0.61094907407407406</v>
      </c>
    </row>
    <row r="119" spans="1:8" x14ac:dyDescent="0.25">
      <c r="A119">
        <v>118</v>
      </c>
      <c r="B119">
        <v>72</v>
      </c>
      <c r="C119">
        <v>2</v>
      </c>
      <c r="D119">
        <v>1</v>
      </c>
      <c r="E119">
        <v>3</v>
      </c>
      <c r="F119">
        <v>2</v>
      </c>
      <c r="G119" s="1">
        <v>45627</v>
      </c>
      <c r="H119" s="2">
        <v>0.48853009259259261</v>
      </c>
    </row>
    <row r="120" spans="1:8" x14ac:dyDescent="0.25">
      <c r="A120">
        <v>119</v>
      </c>
      <c r="B120">
        <v>5</v>
      </c>
      <c r="C120">
        <v>2</v>
      </c>
      <c r="D120">
        <v>3</v>
      </c>
      <c r="E120">
        <v>3</v>
      </c>
      <c r="F120">
        <v>2</v>
      </c>
      <c r="G120" s="1">
        <v>45627</v>
      </c>
      <c r="H120" s="2">
        <v>0.79070601851851852</v>
      </c>
    </row>
    <row r="121" spans="1:8" x14ac:dyDescent="0.25">
      <c r="A121">
        <v>120</v>
      </c>
      <c r="B121">
        <v>20</v>
      </c>
      <c r="C121">
        <v>3</v>
      </c>
      <c r="D121">
        <v>3</v>
      </c>
      <c r="E121">
        <v>2</v>
      </c>
      <c r="F121">
        <v>5</v>
      </c>
      <c r="G121" s="1">
        <v>45627</v>
      </c>
      <c r="H121" s="2">
        <v>0.744537037037037</v>
      </c>
    </row>
    <row r="122" spans="1:8" x14ac:dyDescent="0.25">
      <c r="A122">
        <v>121</v>
      </c>
      <c r="B122">
        <v>37</v>
      </c>
      <c r="C122">
        <v>4</v>
      </c>
      <c r="D122">
        <v>1</v>
      </c>
      <c r="E122">
        <v>2</v>
      </c>
      <c r="F122">
        <v>4</v>
      </c>
      <c r="G122" s="1">
        <v>45627</v>
      </c>
      <c r="H122" s="2">
        <v>0.54543981481481485</v>
      </c>
    </row>
    <row r="123" spans="1:8" x14ac:dyDescent="0.25">
      <c r="A123">
        <v>122</v>
      </c>
      <c r="B123">
        <v>2</v>
      </c>
      <c r="C123">
        <v>1</v>
      </c>
      <c r="D123">
        <v>3</v>
      </c>
      <c r="E123">
        <v>2</v>
      </c>
      <c r="F123">
        <v>3</v>
      </c>
      <c r="G123" s="1">
        <v>45627</v>
      </c>
      <c r="H123" s="2">
        <v>0.54043981481481485</v>
      </c>
    </row>
    <row r="124" spans="1:8" x14ac:dyDescent="0.25">
      <c r="A124">
        <v>123</v>
      </c>
      <c r="B124">
        <v>70</v>
      </c>
      <c r="C124">
        <v>5</v>
      </c>
      <c r="D124">
        <v>1</v>
      </c>
      <c r="E124">
        <v>3</v>
      </c>
      <c r="F124">
        <v>3</v>
      </c>
      <c r="G124" s="1">
        <v>45627</v>
      </c>
      <c r="H124" s="2">
        <v>0.58878472222222222</v>
      </c>
    </row>
    <row r="125" spans="1:8" x14ac:dyDescent="0.25">
      <c r="A125">
        <v>124</v>
      </c>
      <c r="B125">
        <v>1</v>
      </c>
      <c r="C125">
        <v>3</v>
      </c>
      <c r="D125">
        <v>1</v>
      </c>
      <c r="E125">
        <v>3</v>
      </c>
      <c r="F125">
        <v>3</v>
      </c>
      <c r="G125" s="1">
        <v>45627</v>
      </c>
      <c r="H125" s="2">
        <v>0.57040509259259264</v>
      </c>
    </row>
    <row r="126" spans="1:8" x14ac:dyDescent="0.25">
      <c r="A126">
        <v>125</v>
      </c>
      <c r="B126">
        <v>40</v>
      </c>
      <c r="C126">
        <v>2</v>
      </c>
      <c r="D126">
        <v>1</v>
      </c>
      <c r="E126">
        <v>1</v>
      </c>
      <c r="F126">
        <v>4</v>
      </c>
      <c r="G126" s="1">
        <v>45627</v>
      </c>
      <c r="H126" s="2">
        <v>0.66115740740740736</v>
      </c>
    </row>
    <row r="127" spans="1:8" x14ac:dyDescent="0.25">
      <c r="A127">
        <v>126</v>
      </c>
      <c r="B127">
        <v>46</v>
      </c>
      <c r="C127">
        <v>3</v>
      </c>
      <c r="D127">
        <v>3</v>
      </c>
      <c r="E127">
        <v>2</v>
      </c>
      <c r="F127">
        <v>4</v>
      </c>
      <c r="G127" s="1">
        <v>45627</v>
      </c>
      <c r="H127" s="2">
        <v>0.61083333333333334</v>
      </c>
    </row>
    <row r="128" spans="1:8" x14ac:dyDescent="0.25">
      <c r="A128">
        <v>127</v>
      </c>
      <c r="B128">
        <v>38</v>
      </c>
      <c r="C128">
        <v>5</v>
      </c>
      <c r="D128">
        <v>3</v>
      </c>
      <c r="E128">
        <v>2</v>
      </c>
      <c r="F128">
        <v>1</v>
      </c>
      <c r="G128" s="1">
        <v>45627</v>
      </c>
      <c r="H128" s="2">
        <v>0.59534722222222225</v>
      </c>
    </row>
    <row r="129" spans="1:8" x14ac:dyDescent="0.25">
      <c r="A129">
        <v>128</v>
      </c>
      <c r="B129">
        <v>62</v>
      </c>
      <c r="C129">
        <v>5</v>
      </c>
      <c r="D129">
        <v>3</v>
      </c>
      <c r="E129">
        <v>2</v>
      </c>
      <c r="F129">
        <v>1</v>
      </c>
      <c r="G129" s="1">
        <v>45627</v>
      </c>
      <c r="H129" s="2">
        <v>0.61019675925925931</v>
      </c>
    </row>
    <row r="130" spans="1:8" x14ac:dyDescent="0.25">
      <c r="A130">
        <v>129</v>
      </c>
      <c r="B130">
        <v>17</v>
      </c>
      <c r="C130">
        <v>3</v>
      </c>
      <c r="D130">
        <v>3</v>
      </c>
      <c r="E130">
        <v>2</v>
      </c>
      <c r="F130">
        <v>4</v>
      </c>
      <c r="G130" s="1">
        <v>45627</v>
      </c>
      <c r="H130" s="2">
        <v>0.76299768518518518</v>
      </c>
    </row>
    <row r="131" spans="1:8" x14ac:dyDescent="0.25">
      <c r="A131">
        <v>130</v>
      </c>
      <c r="B131">
        <v>37</v>
      </c>
      <c r="C131">
        <v>1</v>
      </c>
      <c r="D131">
        <v>3</v>
      </c>
      <c r="E131">
        <v>2</v>
      </c>
      <c r="F131">
        <v>4</v>
      </c>
      <c r="G131" s="1">
        <v>45627</v>
      </c>
      <c r="H131" s="2">
        <v>0.51271990740740736</v>
      </c>
    </row>
    <row r="132" spans="1:8" x14ac:dyDescent="0.25">
      <c r="A132">
        <v>131</v>
      </c>
      <c r="B132">
        <v>36</v>
      </c>
      <c r="C132">
        <v>2</v>
      </c>
      <c r="D132">
        <v>1</v>
      </c>
      <c r="E132">
        <v>1</v>
      </c>
      <c r="F132">
        <v>2</v>
      </c>
      <c r="G132" s="1">
        <v>45627</v>
      </c>
      <c r="H132" s="2">
        <v>0.57384259259259263</v>
      </c>
    </row>
    <row r="133" spans="1:8" x14ac:dyDescent="0.25">
      <c r="A133">
        <v>132</v>
      </c>
      <c r="B133">
        <v>4</v>
      </c>
      <c r="C133">
        <v>5</v>
      </c>
      <c r="D133">
        <v>1</v>
      </c>
      <c r="E133">
        <v>3</v>
      </c>
      <c r="F133">
        <v>4</v>
      </c>
      <c r="G133" s="1">
        <v>45627</v>
      </c>
      <c r="H133" s="2">
        <v>0.75895833333333329</v>
      </c>
    </row>
    <row r="134" spans="1:8" x14ac:dyDescent="0.25">
      <c r="A134">
        <v>133</v>
      </c>
      <c r="B134">
        <v>26</v>
      </c>
      <c r="C134">
        <v>3</v>
      </c>
      <c r="D134">
        <v>3</v>
      </c>
      <c r="E134">
        <v>1</v>
      </c>
      <c r="F134">
        <v>1</v>
      </c>
      <c r="G134" s="1">
        <v>45627</v>
      </c>
      <c r="H134" s="2">
        <v>0.78032407407407411</v>
      </c>
    </row>
    <row r="135" spans="1:8" x14ac:dyDescent="0.25">
      <c r="A135">
        <v>134</v>
      </c>
      <c r="B135">
        <v>6</v>
      </c>
      <c r="C135">
        <v>2</v>
      </c>
      <c r="D135">
        <v>3</v>
      </c>
      <c r="E135">
        <v>3</v>
      </c>
      <c r="F135">
        <v>2</v>
      </c>
      <c r="G135" s="1">
        <v>45627</v>
      </c>
      <c r="H135" s="2">
        <v>0.51740740740740743</v>
      </c>
    </row>
    <row r="136" spans="1:8" x14ac:dyDescent="0.25">
      <c r="A136">
        <v>135</v>
      </c>
      <c r="B136">
        <v>30</v>
      </c>
      <c r="C136">
        <v>2</v>
      </c>
      <c r="D136">
        <v>2</v>
      </c>
      <c r="E136">
        <v>1</v>
      </c>
      <c r="F136">
        <v>1</v>
      </c>
      <c r="G136" s="1">
        <v>45627</v>
      </c>
      <c r="H136" s="2">
        <v>0.4455324074074074</v>
      </c>
    </row>
    <row r="137" spans="1:8" x14ac:dyDescent="0.25">
      <c r="A137">
        <v>136</v>
      </c>
      <c r="B137">
        <v>17</v>
      </c>
      <c r="C137">
        <v>5</v>
      </c>
      <c r="D137">
        <v>1</v>
      </c>
      <c r="E137">
        <v>1</v>
      </c>
      <c r="F137">
        <v>5</v>
      </c>
      <c r="G137" s="1">
        <v>45627</v>
      </c>
      <c r="H137" s="2">
        <v>0.50474537037037037</v>
      </c>
    </row>
    <row r="138" spans="1:8" x14ac:dyDescent="0.25">
      <c r="A138">
        <v>137</v>
      </c>
      <c r="B138">
        <v>73</v>
      </c>
      <c r="C138">
        <v>2</v>
      </c>
      <c r="D138">
        <v>3</v>
      </c>
      <c r="E138">
        <v>3</v>
      </c>
      <c r="F138">
        <v>5</v>
      </c>
      <c r="G138" s="1">
        <v>45627</v>
      </c>
      <c r="H138" s="2">
        <v>0.70298611111111109</v>
      </c>
    </row>
    <row r="139" spans="1:8" x14ac:dyDescent="0.25">
      <c r="A139">
        <v>138</v>
      </c>
      <c r="B139">
        <v>58</v>
      </c>
      <c r="C139">
        <v>1</v>
      </c>
      <c r="D139">
        <v>1</v>
      </c>
      <c r="E139">
        <v>1</v>
      </c>
      <c r="F139">
        <v>4</v>
      </c>
      <c r="G139" s="1">
        <v>45627</v>
      </c>
      <c r="H139" s="2">
        <v>0.62127314814814816</v>
      </c>
    </row>
    <row r="140" spans="1:8" x14ac:dyDescent="0.25">
      <c r="A140">
        <v>139</v>
      </c>
      <c r="B140">
        <v>5</v>
      </c>
      <c r="C140">
        <v>1</v>
      </c>
      <c r="D140">
        <v>1</v>
      </c>
      <c r="E140">
        <v>2</v>
      </c>
      <c r="F140">
        <v>4</v>
      </c>
      <c r="G140" s="1">
        <v>45627</v>
      </c>
      <c r="H140" s="2">
        <v>0.61752314814814813</v>
      </c>
    </row>
    <row r="141" spans="1:8" x14ac:dyDescent="0.25">
      <c r="A141">
        <v>140</v>
      </c>
      <c r="B141">
        <v>71</v>
      </c>
      <c r="C141">
        <v>2</v>
      </c>
      <c r="D141">
        <v>1</v>
      </c>
      <c r="E141">
        <v>3</v>
      </c>
      <c r="F141">
        <v>3</v>
      </c>
      <c r="G141" s="1">
        <v>45627</v>
      </c>
      <c r="H141" s="2">
        <v>0.59108796296296295</v>
      </c>
    </row>
    <row r="142" spans="1:8" x14ac:dyDescent="0.25">
      <c r="A142">
        <v>141</v>
      </c>
      <c r="B142">
        <v>4</v>
      </c>
      <c r="C142">
        <v>3</v>
      </c>
      <c r="D142">
        <v>1</v>
      </c>
      <c r="E142">
        <v>2</v>
      </c>
      <c r="F142">
        <v>2</v>
      </c>
      <c r="G142" s="1">
        <v>45627</v>
      </c>
      <c r="H142" s="2">
        <v>0.52782407407407406</v>
      </c>
    </row>
    <row r="143" spans="1:8" x14ac:dyDescent="0.25">
      <c r="A143">
        <v>142</v>
      </c>
      <c r="B143">
        <v>1</v>
      </c>
      <c r="C143">
        <v>5</v>
      </c>
      <c r="D143">
        <v>2</v>
      </c>
      <c r="E143">
        <v>2</v>
      </c>
      <c r="F143">
        <v>1</v>
      </c>
      <c r="G143" s="1">
        <v>45627</v>
      </c>
      <c r="H143" s="2">
        <v>0.44694444444444442</v>
      </c>
    </row>
    <row r="144" spans="1:8" x14ac:dyDescent="0.25">
      <c r="A144">
        <v>143</v>
      </c>
      <c r="B144">
        <v>4</v>
      </c>
      <c r="C144">
        <v>3</v>
      </c>
      <c r="D144">
        <v>1</v>
      </c>
      <c r="E144">
        <v>1</v>
      </c>
      <c r="F144">
        <v>3</v>
      </c>
      <c r="G144" s="1">
        <v>45627</v>
      </c>
      <c r="H144" s="2">
        <v>0.45453703703703702</v>
      </c>
    </row>
    <row r="145" spans="1:8" x14ac:dyDescent="0.25">
      <c r="A145">
        <v>144</v>
      </c>
      <c r="B145">
        <v>29</v>
      </c>
      <c r="C145">
        <v>4</v>
      </c>
      <c r="D145">
        <v>3</v>
      </c>
      <c r="E145">
        <v>3</v>
      </c>
      <c r="F145">
        <v>2</v>
      </c>
      <c r="G145" s="1">
        <v>45627</v>
      </c>
      <c r="H145" s="2">
        <v>0.57986111111111116</v>
      </c>
    </row>
    <row r="146" spans="1:8" x14ac:dyDescent="0.25">
      <c r="A146">
        <v>145</v>
      </c>
      <c r="B146">
        <v>74</v>
      </c>
      <c r="C146">
        <v>2</v>
      </c>
      <c r="D146">
        <v>3</v>
      </c>
      <c r="E146">
        <v>1</v>
      </c>
      <c r="F146">
        <v>5</v>
      </c>
      <c r="G146" s="1">
        <v>45627</v>
      </c>
      <c r="H146" s="2">
        <v>0.62467592592592591</v>
      </c>
    </row>
    <row r="147" spans="1:8" x14ac:dyDescent="0.25">
      <c r="A147">
        <v>146</v>
      </c>
      <c r="B147">
        <v>39</v>
      </c>
      <c r="C147">
        <v>4</v>
      </c>
      <c r="D147">
        <v>3</v>
      </c>
      <c r="E147">
        <v>2</v>
      </c>
      <c r="F147">
        <v>3</v>
      </c>
      <c r="G147" s="1">
        <v>45627</v>
      </c>
      <c r="H147" s="2">
        <v>0.5915393518518518</v>
      </c>
    </row>
    <row r="148" spans="1:8" x14ac:dyDescent="0.25">
      <c r="A148">
        <v>147</v>
      </c>
      <c r="B148">
        <v>9</v>
      </c>
      <c r="C148">
        <v>4</v>
      </c>
      <c r="D148">
        <v>2</v>
      </c>
      <c r="E148">
        <v>3</v>
      </c>
      <c r="F148">
        <v>3</v>
      </c>
      <c r="G148" s="1">
        <v>45627</v>
      </c>
      <c r="H148" s="2">
        <v>0.56488425925925922</v>
      </c>
    </row>
    <row r="149" spans="1:8" x14ac:dyDescent="0.25">
      <c r="A149">
        <v>148</v>
      </c>
      <c r="B149">
        <v>64</v>
      </c>
      <c r="C149">
        <v>2</v>
      </c>
      <c r="D149">
        <v>1</v>
      </c>
      <c r="E149">
        <v>3</v>
      </c>
      <c r="F149">
        <v>2</v>
      </c>
      <c r="G149" s="1">
        <v>45627</v>
      </c>
      <c r="H149" s="2">
        <v>0.71112268518518518</v>
      </c>
    </row>
    <row r="150" spans="1:8" x14ac:dyDescent="0.25">
      <c r="A150">
        <v>149</v>
      </c>
      <c r="B150">
        <v>9</v>
      </c>
      <c r="C150">
        <v>3</v>
      </c>
      <c r="D150">
        <v>3</v>
      </c>
      <c r="E150">
        <v>1</v>
      </c>
      <c r="F150">
        <v>3</v>
      </c>
      <c r="G150" s="1">
        <v>45627</v>
      </c>
      <c r="H150" s="2">
        <v>0.7</v>
      </c>
    </row>
    <row r="151" spans="1:8" x14ac:dyDescent="0.25">
      <c r="A151">
        <v>150</v>
      </c>
      <c r="B151">
        <v>55</v>
      </c>
      <c r="C151">
        <v>2</v>
      </c>
      <c r="D151">
        <v>2</v>
      </c>
      <c r="E151">
        <v>2</v>
      </c>
      <c r="F151">
        <v>1</v>
      </c>
      <c r="G151" s="1">
        <v>45627</v>
      </c>
      <c r="H151" s="2">
        <v>0.39929398148148149</v>
      </c>
    </row>
    <row r="152" spans="1:8" x14ac:dyDescent="0.25">
      <c r="A152">
        <v>151</v>
      </c>
      <c r="B152">
        <v>75</v>
      </c>
      <c r="C152">
        <v>3</v>
      </c>
      <c r="D152">
        <v>1</v>
      </c>
      <c r="E152">
        <v>1</v>
      </c>
      <c r="F152">
        <v>2</v>
      </c>
      <c r="G152" s="1">
        <v>45627</v>
      </c>
      <c r="H152" s="2">
        <v>0.69777777777777783</v>
      </c>
    </row>
    <row r="153" spans="1:8" x14ac:dyDescent="0.25">
      <c r="A153">
        <v>152</v>
      </c>
      <c r="B153">
        <v>44</v>
      </c>
      <c r="C153">
        <v>3</v>
      </c>
      <c r="D153">
        <v>3</v>
      </c>
      <c r="E153">
        <v>2</v>
      </c>
      <c r="F153">
        <v>4</v>
      </c>
      <c r="G153" s="1">
        <v>45627</v>
      </c>
      <c r="H153" s="2">
        <v>0.50593750000000004</v>
      </c>
    </row>
    <row r="154" spans="1:8" x14ac:dyDescent="0.25">
      <c r="A154">
        <v>153</v>
      </c>
      <c r="B154">
        <v>44</v>
      </c>
      <c r="C154">
        <v>1</v>
      </c>
      <c r="D154">
        <v>3</v>
      </c>
      <c r="E154">
        <v>2</v>
      </c>
      <c r="F154">
        <v>5</v>
      </c>
      <c r="G154" s="1">
        <v>45627</v>
      </c>
      <c r="H154" s="2">
        <v>0.70658564814814817</v>
      </c>
    </row>
    <row r="155" spans="1:8" x14ac:dyDescent="0.25">
      <c r="A155">
        <v>154</v>
      </c>
      <c r="B155">
        <v>10</v>
      </c>
      <c r="C155">
        <v>1</v>
      </c>
      <c r="D155">
        <v>1</v>
      </c>
      <c r="E155">
        <v>2</v>
      </c>
      <c r="F155">
        <v>5</v>
      </c>
      <c r="G155" s="1">
        <v>45627</v>
      </c>
      <c r="H155" s="2">
        <v>0.63368055555555558</v>
      </c>
    </row>
    <row r="156" spans="1:8" x14ac:dyDescent="0.25">
      <c r="A156">
        <v>155</v>
      </c>
      <c r="B156">
        <v>76</v>
      </c>
      <c r="C156">
        <v>1</v>
      </c>
      <c r="D156">
        <v>2</v>
      </c>
      <c r="E156">
        <v>3</v>
      </c>
      <c r="F156">
        <v>3</v>
      </c>
      <c r="G156" s="1">
        <v>45627</v>
      </c>
      <c r="H156" s="2">
        <v>0.67245370370370372</v>
      </c>
    </row>
    <row r="157" spans="1:8" x14ac:dyDescent="0.25">
      <c r="A157">
        <v>156</v>
      </c>
      <c r="B157">
        <v>71</v>
      </c>
      <c r="C157">
        <v>4</v>
      </c>
      <c r="D157">
        <v>2</v>
      </c>
      <c r="E157">
        <v>1</v>
      </c>
      <c r="F157">
        <v>1</v>
      </c>
      <c r="G157" s="1">
        <v>45627</v>
      </c>
      <c r="H157" s="2">
        <v>0.4957523148148148</v>
      </c>
    </row>
    <row r="158" spans="1:8" x14ac:dyDescent="0.25">
      <c r="A158">
        <v>157</v>
      </c>
      <c r="B158">
        <v>24</v>
      </c>
      <c r="C158">
        <v>3</v>
      </c>
      <c r="D158">
        <v>3</v>
      </c>
      <c r="E158">
        <v>1</v>
      </c>
      <c r="F158">
        <v>2</v>
      </c>
      <c r="G158" s="1">
        <v>45627</v>
      </c>
      <c r="H158" s="2">
        <v>0.66579861111111116</v>
      </c>
    </row>
    <row r="159" spans="1:8" x14ac:dyDescent="0.25">
      <c r="A159">
        <v>158</v>
      </c>
      <c r="B159">
        <v>6</v>
      </c>
      <c r="C159">
        <v>3</v>
      </c>
      <c r="D159">
        <v>2</v>
      </c>
      <c r="E159">
        <v>3</v>
      </c>
      <c r="F159">
        <v>5</v>
      </c>
      <c r="G159" s="1">
        <v>45627</v>
      </c>
      <c r="H159" s="2">
        <v>0.50324074074074077</v>
      </c>
    </row>
    <row r="160" spans="1:8" x14ac:dyDescent="0.25">
      <c r="A160">
        <v>159</v>
      </c>
      <c r="B160">
        <v>24</v>
      </c>
      <c r="C160">
        <v>2</v>
      </c>
      <c r="D160">
        <v>3</v>
      </c>
      <c r="E160">
        <v>3</v>
      </c>
      <c r="F160">
        <v>4</v>
      </c>
      <c r="G160" s="1">
        <v>45627</v>
      </c>
      <c r="H160" s="2">
        <v>0.54924768518518519</v>
      </c>
    </row>
    <row r="161" spans="1:8" x14ac:dyDescent="0.25">
      <c r="A161">
        <v>160</v>
      </c>
      <c r="B161">
        <v>77</v>
      </c>
      <c r="C161">
        <v>5</v>
      </c>
      <c r="D161">
        <v>2</v>
      </c>
      <c r="E161">
        <v>1</v>
      </c>
      <c r="F161">
        <v>4</v>
      </c>
      <c r="G161" s="1">
        <v>45627</v>
      </c>
      <c r="H161" s="2">
        <v>0.49291666666666667</v>
      </c>
    </row>
    <row r="162" spans="1:8" x14ac:dyDescent="0.25">
      <c r="A162">
        <v>161</v>
      </c>
      <c r="B162">
        <v>49</v>
      </c>
      <c r="C162">
        <v>1</v>
      </c>
      <c r="D162">
        <v>1</v>
      </c>
      <c r="E162">
        <v>3</v>
      </c>
      <c r="F162">
        <v>5</v>
      </c>
      <c r="G162" s="1">
        <v>45627</v>
      </c>
      <c r="H162" s="2">
        <v>0.38255787037037037</v>
      </c>
    </row>
    <row r="163" spans="1:8" x14ac:dyDescent="0.25">
      <c r="A163">
        <v>162</v>
      </c>
      <c r="B163">
        <v>52</v>
      </c>
      <c r="C163">
        <v>5</v>
      </c>
      <c r="D163">
        <v>3</v>
      </c>
      <c r="E163">
        <v>1</v>
      </c>
      <c r="F163">
        <v>5</v>
      </c>
      <c r="G163" s="1">
        <v>45627</v>
      </c>
      <c r="H163" s="2">
        <v>0.3825925925925926</v>
      </c>
    </row>
    <row r="164" spans="1:8" x14ac:dyDescent="0.25">
      <c r="A164">
        <v>163</v>
      </c>
      <c r="B164">
        <v>36</v>
      </c>
      <c r="C164">
        <v>2</v>
      </c>
      <c r="D164">
        <v>2</v>
      </c>
      <c r="E164">
        <v>3</v>
      </c>
      <c r="F164">
        <v>3</v>
      </c>
      <c r="G164" s="1">
        <v>45627</v>
      </c>
      <c r="H164" s="2">
        <v>0.40412037037037035</v>
      </c>
    </row>
    <row r="165" spans="1:8" x14ac:dyDescent="0.25">
      <c r="A165">
        <v>164</v>
      </c>
      <c r="B165">
        <v>64</v>
      </c>
      <c r="C165">
        <v>2</v>
      </c>
      <c r="D165">
        <v>3</v>
      </c>
      <c r="E165">
        <v>1</v>
      </c>
      <c r="F165">
        <v>5</v>
      </c>
      <c r="G165" s="1">
        <v>45627</v>
      </c>
      <c r="H165" s="2">
        <v>0.67096064814814815</v>
      </c>
    </row>
    <row r="166" spans="1:8" x14ac:dyDescent="0.25">
      <c r="A166">
        <v>165</v>
      </c>
      <c r="B166">
        <v>78</v>
      </c>
      <c r="C166">
        <v>2</v>
      </c>
      <c r="D166">
        <v>3</v>
      </c>
      <c r="E166">
        <v>1</v>
      </c>
      <c r="F166">
        <v>2</v>
      </c>
      <c r="G166" s="1">
        <v>45627</v>
      </c>
      <c r="H166" s="2">
        <v>0.39956018518518521</v>
      </c>
    </row>
    <row r="167" spans="1:8" x14ac:dyDescent="0.25">
      <c r="A167">
        <v>166</v>
      </c>
      <c r="B167">
        <v>24</v>
      </c>
      <c r="C167">
        <v>4</v>
      </c>
      <c r="D167">
        <v>2</v>
      </c>
      <c r="E167">
        <v>2</v>
      </c>
      <c r="F167">
        <v>4</v>
      </c>
      <c r="G167" s="1">
        <v>45627</v>
      </c>
      <c r="H167" s="2">
        <v>0.72133101851851855</v>
      </c>
    </row>
    <row r="168" spans="1:8" x14ac:dyDescent="0.25">
      <c r="A168">
        <v>167</v>
      </c>
      <c r="B168">
        <v>13</v>
      </c>
      <c r="C168">
        <v>1</v>
      </c>
      <c r="D168">
        <v>2</v>
      </c>
      <c r="E168">
        <v>3</v>
      </c>
      <c r="F168">
        <v>5</v>
      </c>
      <c r="G168" s="1">
        <v>45627</v>
      </c>
      <c r="H168" s="2">
        <v>0.46954861111111112</v>
      </c>
    </row>
    <row r="169" spans="1:8" x14ac:dyDescent="0.25">
      <c r="A169">
        <v>168</v>
      </c>
      <c r="B169">
        <v>45</v>
      </c>
      <c r="C169">
        <v>3</v>
      </c>
      <c r="D169">
        <v>2</v>
      </c>
      <c r="E169">
        <v>1</v>
      </c>
      <c r="F169">
        <v>4</v>
      </c>
      <c r="G169" s="1">
        <v>45627</v>
      </c>
      <c r="H169" s="2">
        <v>0.63278935185185181</v>
      </c>
    </row>
    <row r="170" spans="1:8" x14ac:dyDescent="0.25">
      <c r="A170">
        <v>169</v>
      </c>
      <c r="B170">
        <v>59</v>
      </c>
      <c r="C170">
        <v>2</v>
      </c>
      <c r="D170">
        <v>3</v>
      </c>
      <c r="E170">
        <v>1</v>
      </c>
      <c r="F170">
        <v>2</v>
      </c>
      <c r="G170" s="1">
        <v>45627</v>
      </c>
      <c r="H170" s="2">
        <v>0.66150462962962964</v>
      </c>
    </row>
    <row r="171" spans="1:8" x14ac:dyDescent="0.25">
      <c r="A171">
        <v>170</v>
      </c>
      <c r="B171">
        <v>17</v>
      </c>
      <c r="C171">
        <v>4</v>
      </c>
      <c r="D171">
        <v>1</v>
      </c>
      <c r="E171">
        <v>3</v>
      </c>
      <c r="F171">
        <v>3</v>
      </c>
      <c r="G171" s="1">
        <v>45627</v>
      </c>
      <c r="H171" s="2">
        <v>0.57597222222222222</v>
      </c>
    </row>
    <row r="172" spans="1:8" x14ac:dyDescent="0.25">
      <c r="A172">
        <v>171</v>
      </c>
      <c r="B172">
        <v>79</v>
      </c>
      <c r="C172">
        <v>1</v>
      </c>
      <c r="D172">
        <v>2</v>
      </c>
      <c r="E172">
        <v>3</v>
      </c>
      <c r="F172">
        <v>3</v>
      </c>
      <c r="G172" s="1">
        <v>45627</v>
      </c>
      <c r="H172" s="2">
        <v>0.75440972222222225</v>
      </c>
    </row>
    <row r="173" spans="1:8" x14ac:dyDescent="0.25">
      <c r="A173">
        <v>172</v>
      </c>
      <c r="B173">
        <v>80</v>
      </c>
      <c r="C173">
        <v>2</v>
      </c>
      <c r="D173">
        <v>1</v>
      </c>
      <c r="E173">
        <v>1</v>
      </c>
      <c r="F173">
        <v>3</v>
      </c>
      <c r="G173" s="1">
        <v>45627</v>
      </c>
      <c r="H173" s="2">
        <v>0.78659722222222217</v>
      </c>
    </row>
    <row r="174" spans="1:8" x14ac:dyDescent="0.25">
      <c r="A174">
        <v>173</v>
      </c>
      <c r="B174">
        <v>6</v>
      </c>
      <c r="C174">
        <v>4</v>
      </c>
      <c r="D174">
        <v>3</v>
      </c>
      <c r="E174">
        <v>1</v>
      </c>
      <c r="F174">
        <v>5</v>
      </c>
      <c r="G174" s="1">
        <v>45627</v>
      </c>
      <c r="H174" s="2">
        <v>0.46406249999999999</v>
      </c>
    </row>
    <row r="175" spans="1:8" x14ac:dyDescent="0.25">
      <c r="A175">
        <v>174</v>
      </c>
      <c r="B175">
        <v>69</v>
      </c>
      <c r="C175">
        <v>2</v>
      </c>
      <c r="D175">
        <v>2</v>
      </c>
      <c r="E175">
        <v>3</v>
      </c>
      <c r="F175">
        <v>3</v>
      </c>
      <c r="G175" s="1">
        <v>45627</v>
      </c>
      <c r="H175" s="2">
        <v>0.39671296296296299</v>
      </c>
    </row>
    <row r="176" spans="1:8" x14ac:dyDescent="0.25">
      <c r="A176">
        <v>175</v>
      </c>
      <c r="B176">
        <v>81</v>
      </c>
      <c r="C176">
        <v>5</v>
      </c>
      <c r="D176">
        <v>3</v>
      </c>
      <c r="E176">
        <v>1</v>
      </c>
      <c r="F176">
        <v>2</v>
      </c>
      <c r="G176" s="1">
        <v>45627</v>
      </c>
      <c r="H176" s="2">
        <v>0.69877314814814817</v>
      </c>
    </row>
    <row r="177" spans="1:8" x14ac:dyDescent="0.25">
      <c r="A177">
        <v>176</v>
      </c>
      <c r="B177">
        <v>72</v>
      </c>
      <c r="C177">
        <v>1</v>
      </c>
      <c r="D177">
        <v>2</v>
      </c>
      <c r="E177">
        <v>1</v>
      </c>
      <c r="F177">
        <v>3</v>
      </c>
      <c r="G177" s="1">
        <v>45627</v>
      </c>
      <c r="H177" s="2">
        <v>0.62973379629629633</v>
      </c>
    </row>
    <row r="178" spans="1:8" x14ac:dyDescent="0.25">
      <c r="A178">
        <v>177</v>
      </c>
      <c r="B178">
        <v>43</v>
      </c>
      <c r="C178">
        <v>4</v>
      </c>
      <c r="D178">
        <v>2</v>
      </c>
      <c r="E178">
        <v>2</v>
      </c>
      <c r="F178">
        <v>2</v>
      </c>
      <c r="G178" s="1">
        <v>45627</v>
      </c>
      <c r="H178" s="2">
        <v>0.69391203703703708</v>
      </c>
    </row>
    <row r="179" spans="1:8" x14ac:dyDescent="0.25">
      <c r="A179">
        <v>178</v>
      </c>
      <c r="B179">
        <v>82</v>
      </c>
      <c r="C179">
        <v>2</v>
      </c>
      <c r="D179">
        <v>2</v>
      </c>
      <c r="E179">
        <v>3</v>
      </c>
      <c r="F179">
        <v>3</v>
      </c>
      <c r="G179" s="1">
        <v>45627</v>
      </c>
      <c r="H179" s="2">
        <v>0.49625000000000002</v>
      </c>
    </row>
    <row r="180" spans="1:8" x14ac:dyDescent="0.25">
      <c r="A180">
        <v>179</v>
      </c>
      <c r="B180">
        <v>83</v>
      </c>
      <c r="C180">
        <v>3</v>
      </c>
      <c r="D180">
        <v>3</v>
      </c>
      <c r="E180">
        <v>1</v>
      </c>
      <c r="F180">
        <v>1</v>
      </c>
      <c r="G180" s="1">
        <v>45627</v>
      </c>
      <c r="H180" s="2">
        <v>0.51710648148148153</v>
      </c>
    </row>
    <row r="181" spans="1:8" x14ac:dyDescent="0.25">
      <c r="A181">
        <v>180</v>
      </c>
      <c r="B181">
        <v>29</v>
      </c>
      <c r="C181">
        <v>1</v>
      </c>
      <c r="D181">
        <v>3</v>
      </c>
      <c r="E181">
        <v>3</v>
      </c>
      <c r="F181">
        <v>5</v>
      </c>
      <c r="G181" s="1">
        <v>45627</v>
      </c>
      <c r="H181" s="2">
        <v>0.49125000000000002</v>
      </c>
    </row>
    <row r="182" spans="1:8" x14ac:dyDescent="0.25">
      <c r="A182">
        <v>181</v>
      </c>
      <c r="B182">
        <v>10</v>
      </c>
      <c r="C182">
        <v>4</v>
      </c>
      <c r="D182">
        <v>1</v>
      </c>
      <c r="E182">
        <v>3</v>
      </c>
      <c r="F182">
        <v>5</v>
      </c>
      <c r="G182" s="1">
        <v>45627</v>
      </c>
      <c r="H182" s="2">
        <v>0.44436342592592593</v>
      </c>
    </row>
    <row r="183" spans="1:8" x14ac:dyDescent="0.25">
      <c r="A183">
        <v>182</v>
      </c>
      <c r="B183">
        <v>84</v>
      </c>
      <c r="C183">
        <v>5</v>
      </c>
      <c r="D183">
        <v>2</v>
      </c>
      <c r="E183">
        <v>1</v>
      </c>
      <c r="F183">
        <v>2</v>
      </c>
      <c r="G183" s="1">
        <v>45627</v>
      </c>
      <c r="H183" s="2">
        <v>0.76785879629629628</v>
      </c>
    </row>
    <row r="184" spans="1:8" x14ac:dyDescent="0.25">
      <c r="A184">
        <v>183</v>
      </c>
      <c r="B184">
        <v>32</v>
      </c>
      <c r="C184">
        <v>1</v>
      </c>
      <c r="D184">
        <v>3</v>
      </c>
      <c r="E184">
        <v>1</v>
      </c>
      <c r="F184">
        <v>3</v>
      </c>
      <c r="G184" s="1">
        <v>45627</v>
      </c>
      <c r="H184" s="2">
        <v>0.38803240740740741</v>
      </c>
    </row>
    <row r="185" spans="1:8" x14ac:dyDescent="0.25">
      <c r="A185">
        <v>184</v>
      </c>
      <c r="B185">
        <v>46</v>
      </c>
      <c r="C185">
        <v>2</v>
      </c>
      <c r="D185">
        <v>1</v>
      </c>
      <c r="E185">
        <v>2</v>
      </c>
      <c r="F185">
        <v>1</v>
      </c>
      <c r="G185" s="1">
        <v>45627</v>
      </c>
      <c r="H185" s="2">
        <v>0.5736458333333333</v>
      </c>
    </row>
    <row r="186" spans="1:8" x14ac:dyDescent="0.25">
      <c r="A186">
        <v>185</v>
      </c>
      <c r="B186">
        <v>52</v>
      </c>
      <c r="C186">
        <v>5</v>
      </c>
      <c r="D186">
        <v>1</v>
      </c>
      <c r="E186">
        <v>2</v>
      </c>
      <c r="F186">
        <v>5</v>
      </c>
      <c r="G186" s="1">
        <v>45627</v>
      </c>
      <c r="H186" s="2">
        <v>0.64483796296296292</v>
      </c>
    </row>
    <row r="187" spans="1:8" x14ac:dyDescent="0.25">
      <c r="A187">
        <v>186</v>
      </c>
      <c r="B187">
        <v>85</v>
      </c>
      <c r="C187">
        <v>5</v>
      </c>
      <c r="D187">
        <v>2</v>
      </c>
      <c r="E187">
        <v>2</v>
      </c>
      <c r="F187">
        <v>1</v>
      </c>
      <c r="G187" s="1">
        <v>45627</v>
      </c>
      <c r="H187" s="2">
        <v>0.55901620370370375</v>
      </c>
    </row>
    <row r="188" spans="1:8" x14ac:dyDescent="0.25">
      <c r="A188">
        <v>187</v>
      </c>
      <c r="B188">
        <v>60</v>
      </c>
      <c r="C188">
        <v>1</v>
      </c>
      <c r="D188">
        <v>3</v>
      </c>
      <c r="E188">
        <v>3</v>
      </c>
      <c r="F188">
        <v>2</v>
      </c>
      <c r="G188" s="1">
        <v>45627</v>
      </c>
      <c r="H188" s="2">
        <v>0.38854166666666667</v>
      </c>
    </row>
    <row r="189" spans="1:8" x14ac:dyDescent="0.25">
      <c r="A189">
        <v>188</v>
      </c>
      <c r="B189">
        <v>49</v>
      </c>
      <c r="C189">
        <v>2</v>
      </c>
      <c r="D189">
        <v>3</v>
      </c>
      <c r="E189">
        <v>3</v>
      </c>
      <c r="F189">
        <v>3</v>
      </c>
      <c r="G189" s="1">
        <v>45627</v>
      </c>
      <c r="H189" s="2">
        <v>0.64777777777777779</v>
      </c>
    </row>
    <row r="190" spans="1:8" x14ac:dyDescent="0.25">
      <c r="A190">
        <v>189</v>
      </c>
      <c r="B190">
        <v>86</v>
      </c>
      <c r="C190">
        <v>4</v>
      </c>
      <c r="D190">
        <v>2</v>
      </c>
      <c r="E190">
        <v>1</v>
      </c>
      <c r="F190">
        <v>5</v>
      </c>
      <c r="G190" s="1">
        <v>45627</v>
      </c>
      <c r="H190" s="2">
        <v>0.47976851851851854</v>
      </c>
    </row>
    <row r="191" spans="1:8" x14ac:dyDescent="0.25">
      <c r="A191">
        <v>190</v>
      </c>
      <c r="B191">
        <v>72</v>
      </c>
      <c r="C191">
        <v>4</v>
      </c>
      <c r="D191">
        <v>3</v>
      </c>
      <c r="E191">
        <v>3</v>
      </c>
      <c r="F191">
        <v>2</v>
      </c>
      <c r="G191" s="1">
        <v>45627</v>
      </c>
      <c r="H191" s="2">
        <v>0.71686342592592589</v>
      </c>
    </row>
    <row r="192" spans="1:8" x14ac:dyDescent="0.25">
      <c r="A192">
        <v>191</v>
      </c>
      <c r="B192">
        <v>62</v>
      </c>
      <c r="C192">
        <v>5</v>
      </c>
      <c r="D192">
        <v>2</v>
      </c>
      <c r="E192">
        <v>3</v>
      </c>
      <c r="F192">
        <v>1</v>
      </c>
      <c r="G192" s="1">
        <v>45627</v>
      </c>
      <c r="H192" s="2">
        <v>0.71976851851851853</v>
      </c>
    </row>
    <row r="193" spans="1:8" x14ac:dyDescent="0.25">
      <c r="A193">
        <v>192</v>
      </c>
      <c r="B193">
        <v>22</v>
      </c>
      <c r="C193">
        <v>5</v>
      </c>
      <c r="D193">
        <v>1</v>
      </c>
      <c r="E193">
        <v>1</v>
      </c>
      <c r="F193">
        <v>2</v>
      </c>
      <c r="G193" s="1">
        <v>45627</v>
      </c>
      <c r="H193" s="2">
        <v>0.64829861111111109</v>
      </c>
    </row>
    <row r="194" spans="1:8" x14ac:dyDescent="0.25">
      <c r="A194">
        <v>193</v>
      </c>
      <c r="B194">
        <v>55</v>
      </c>
      <c r="C194">
        <v>4</v>
      </c>
      <c r="D194">
        <v>3</v>
      </c>
      <c r="E194">
        <v>1</v>
      </c>
      <c r="F194">
        <v>2</v>
      </c>
      <c r="G194" s="1">
        <v>45627</v>
      </c>
      <c r="H194" s="2">
        <v>0.51756944444444442</v>
      </c>
    </row>
    <row r="195" spans="1:8" x14ac:dyDescent="0.25">
      <c r="A195">
        <v>194</v>
      </c>
      <c r="B195">
        <v>35</v>
      </c>
      <c r="C195">
        <v>4</v>
      </c>
      <c r="D195">
        <v>3</v>
      </c>
      <c r="E195">
        <v>3</v>
      </c>
      <c r="F195">
        <v>4</v>
      </c>
      <c r="G195" s="1">
        <v>45627</v>
      </c>
      <c r="H195" s="2">
        <v>0.67172453703703705</v>
      </c>
    </row>
    <row r="196" spans="1:8" x14ac:dyDescent="0.25">
      <c r="A196">
        <v>195</v>
      </c>
      <c r="B196">
        <v>67</v>
      </c>
      <c r="C196">
        <v>1</v>
      </c>
      <c r="D196">
        <v>1</v>
      </c>
      <c r="E196">
        <v>3</v>
      </c>
      <c r="F196">
        <v>3</v>
      </c>
      <c r="G196" s="1">
        <v>45627</v>
      </c>
      <c r="H196" s="2">
        <v>0.62396990740740743</v>
      </c>
    </row>
    <row r="197" spans="1:8" x14ac:dyDescent="0.25">
      <c r="A197">
        <v>196</v>
      </c>
      <c r="B197">
        <v>26</v>
      </c>
      <c r="C197">
        <v>5</v>
      </c>
      <c r="D197">
        <v>3</v>
      </c>
      <c r="E197">
        <v>3</v>
      </c>
      <c r="F197">
        <v>2</v>
      </c>
      <c r="G197" s="1">
        <v>45627</v>
      </c>
      <c r="H197" s="2">
        <v>0.47722222222222221</v>
      </c>
    </row>
    <row r="198" spans="1:8" x14ac:dyDescent="0.25">
      <c r="A198">
        <v>197</v>
      </c>
      <c r="B198">
        <v>38</v>
      </c>
      <c r="C198">
        <v>2</v>
      </c>
      <c r="D198">
        <v>3</v>
      </c>
      <c r="E198">
        <v>2</v>
      </c>
      <c r="F198">
        <v>1</v>
      </c>
      <c r="G198" s="1">
        <v>45627</v>
      </c>
      <c r="H198" s="2">
        <v>0.38263888888888886</v>
      </c>
    </row>
    <row r="199" spans="1:8" x14ac:dyDescent="0.25">
      <c r="A199">
        <v>198</v>
      </c>
      <c r="B199">
        <v>68</v>
      </c>
      <c r="C199">
        <v>1</v>
      </c>
      <c r="D199">
        <v>2</v>
      </c>
      <c r="E199">
        <v>3</v>
      </c>
      <c r="F199">
        <v>2</v>
      </c>
      <c r="G199" s="1">
        <v>45627</v>
      </c>
      <c r="H199" s="2">
        <v>0.4433449074074074</v>
      </c>
    </row>
    <row r="200" spans="1:8" x14ac:dyDescent="0.25">
      <c r="A200">
        <v>199</v>
      </c>
      <c r="B200">
        <v>17</v>
      </c>
      <c r="C200">
        <v>4</v>
      </c>
      <c r="D200">
        <v>2</v>
      </c>
      <c r="E200">
        <v>2</v>
      </c>
      <c r="F200">
        <v>2</v>
      </c>
      <c r="G200" s="1">
        <v>45627</v>
      </c>
      <c r="H200" s="2">
        <v>0.3862962962962963</v>
      </c>
    </row>
    <row r="201" spans="1:8" x14ac:dyDescent="0.25">
      <c r="A201">
        <v>200</v>
      </c>
      <c r="B201">
        <v>38</v>
      </c>
      <c r="C201">
        <v>1</v>
      </c>
      <c r="D201">
        <v>1</v>
      </c>
      <c r="E201">
        <v>2</v>
      </c>
      <c r="F201">
        <v>2</v>
      </c>
      <c r="G201" s="1">
        <v>45627</v>
      </c>
      <c r="H201" s="2">
        <v>0.72901620370370368</v>
      </c>
    </row>
    <row r="202" spans="1:8" x14ac:dyDescent="0.25">
      <c r="A202">
        <v>201</v>
      </c>
      <c r="B202">
        <v>67</v>
      </c>
      <c r="C202">
        <v>4</v>
      </c>
      <c r="D202">
        <v>2</v>
      </c>
      <c r="E202">
        <v>1</v>
      </c>
      <c r="F202">
        <v>3</v>
      </c>
      <c r="G202" s="1">
        <v>45627</v>
      </c>
      <c r="H202" s="2">
        <v>0.63358796296296294</v>
      </c>
    </row>
    <row r="203" spans="1:8" x14ac:dyDescent="0.25">
      <c r="A203">
        <v>202</v>
      </c>
      <c r="B203">
        <v>87</v>
      </c>
      <c r="C203">
        <v>5</v>
      </c>
      <c r="D203">
        <v>2</v>
      </c>
      <c r="E203">
        <v>2</v>
      </c>
      <c r="F203">
        <v>4</v>
      </c>
      <c r="G203" s="1">
        <v>45627</v>
      </c>
      <c r="H203" s="2">
        <v>0.46385416666666668</v>
      </c>
    </row>
    <row r="204" spans="1:8" x14ac:dyDescent="0.25">
      <c r="A204">
        <v>203</v>
      </c>
      <c r="B204">
        <v>88</v>
      </c>
      <c r="C204">
        <v>4</v>
      </c>
      <c r="D204">
        <v>1</v>
      </c>
      <c r="E204">
        <v>1</v>
      </c>
      <c r="F204">
        <v>3</v>
      </c>
      <c r="G204" s="1">
        <v>45627</v>
      </c>
      <c r="H204" s="2">
        <v>0.72550925925925924</v>
      </c>
    </row>
    <row r="205" spans="1:8" x14ac:dyDescent="0.25">
      <c r="A205">
        <v>204</v>
      </c>
      <c r="B205">
        <v>33</v>
      </c>
      <c r="C205">
        <v>5</v>
      </c>
      <c r="D205">
        <v>2</v>
      </c>
      <c r="E205">
        <v>1</v>
      </c>
      <c r="F205">
        <v>1</v>
      </c>
      <c r="G205" s="1">
        <v>45627</v>
      </c>
      <c r="H205" s="2">
        <v>0.53754629629629624</v>
      </c>
    </row>
    <row r="206" spans="1:8" x14ac:dyDescent="0.25">
      <c r="A206">
        <v>205</v>
      </c>
      <c r="B206">
        <v>8</v>
      </c>
      <c r="C206">
        <v>1</v>
      </c>
      <c r="D206">
        <v>2</v>
      </c>
      <c r="E206">
        <v>3</v>
      </c>
      <c r="F206">
        <v>2</v>
      </c>
      <c r="G206" s="1">
        <v>45627</v>
      </c>
      <c r="H206" s="2">
        <v>0.78593749999999996</v>
      </c>
    </row>
    <row r="207" spans="1:8" x14ac:dyDescent="0.25">
      <c r="A207">
        <v>206</v>
      </c>
      <c r="B207">
        <v>1</v>
      </c>
      <c r="C207">
        <v>5</v>
      </c>
      <c r="D207">
        <v>3</v>
      </c>
      <c r="E207">
        <v>1</v>
      </c>
      <c r="F207">
        <v>5</v>
      </c>
      <c r="G207" s="1">
        <v>45627</v>
      </c>
      <c r="H207" s="2">
        <v>0.58518518518518514</v>
      </c>
    </row>
    <row r="208" spans="1:8" x14ac:dyDescent="0.25">
      <c r="A208">
        <v>207</v>
      </c>
      <c r="B208">
        <v>53</v>
      </c>
      <c r="C208">
        <v>4</v>
      </c>
      <c r="D208">
        <v>3</v>
      </c>
      <c r="E208">
        <v>3</v>
      </c>
      <c r="F208">
        <v>5</v>
      </c>
      <c r="G208" s="1">
        <v>45627</v>
      </c>
      <c r="H208" s="2">
        <v>0.40011574074074074</v>
      </c>
    </row>
    <row r="209" spans="1:8" x14ac:dyDescent="0.25">
      <c r="A209">
        <v>208</v>
      </c>
      <c r="B209">
        <v>34</v>
      </c>
      <c r="C209">
        <v>1</v>
      </c>
      <c r="D209">
        <v>3</v>
      </c>
      <c r="E209">
        <v>3</v>
      </c>
      <c r="F209">
        <v>5</v>
      </c>
      <c r="G209" s="1">
        <v>45627</v>
      </c>
      <c r="H209" s="2">
        <v>0.57150462962962967</v>
      </c>
    </row>
    <row r="210" spans="1:8" x14ac:dyDescent="0.25">
      <c r="A210">
        <v>209</v>
      </c>
      <c r="B210">
        <v>30</v>
      </c>
      <c r="C210">
        <v>2</v>
      </c>
      <c r="D210">
        <v>3</v>
      </c>
      <c r="E210">
        <v>3</v>
      </c>
      <c r="F210">
        <v>4</v>
      </c>
      <c r="G210" s="1">
        <v>45627</v>
      </c>
      <c r="H210" s="2">
        <v>0.57534722222222223</v>
      </c>
    </row>
    <row r="211" spans="1:8" x14ac:dyDescent="0.25">
      <c r="A211">
        <v>210</v>
      </c>
      <c r="B211">
        <v>79</v>
      </c>
      <c r="C211">
        <v>4</v>
      </c>
      <c r="D211">
        <v>1</v>
      </c>
      <c r="E211">
        <v>1</v>
      </c>
      <c r="F211">
        <v>3</v>
      </c>
      <c r="G211" s="1">
        <v>45627</v>
      </c>
      <c r="H211" s="2">
        <v>0.63935185185185184</v>
      </c>
    </row>
    <row r="212" spans="1:8" x14ac:dyDescent="0.25">
      <c r="A212">
        <v>211</v>
      </c>
      <c r="B212">
        <v>22</v>
      </c>
      <c r="C212">
        <v>1</v>
      </c>
      <c r="D212">
        <v>3</v>
      </c>
      <c r="E212">
        <v>2</v>
      </c>
      <c r="F212">
        <v>5</v>
      </c>
      <c r="G212" s="1">
        <v>45627</v>
      </c>
      <c r="H212" s="2">
        <v>0.41768518518518516</v>
      </c>
    </row>
    <row r="213" spans="1:8" x14ac:dyDescent="0.25">
      <c r="A213">
        <v>212</v>
      </c>
      <c r="B213">
        <v>19</v>
      </c>
      <c r="C213">
        <v>2</v>
      </c>
      <c r="D213">
        <v>1</v>
      </c>
      <c r="E213">
        <v>1</v>
      </c>
      <c r="F213">
        <v>5</v>
      </c>
      <c r="G213" s="1">
        <v>45627</v>
      </c>
      <c r="H213" s="2">
        <v>0.3986574074074074</v>
      </c>
    </row>
    <row r="214" spans="1:8" x14ac:dyDescent="0.25">
      <c r="A214">
        <v>213</v>
      </c>
      <c r="B214">
        <v>79</v>
      </c>
      <c r="C214">
        <v>5</v>
      </c>
      <c r="D214">
        <v>3</v>
      </c>
      <c r="E214">
        <v>1</v>
      </c>
      <c r="F214">
        <v>3</v>
      </c>
      <c r="G214" s="1">
        <v>45627</v>
      </c>
      <c r="H214" s="2">
        <v>0.73827546296296298</v>
      </c>
    </row>
    <row r="215" spans="1:8" x14ac:dyDescent="0.25">
      <c r="A215">
        <v>214</v>
      </c>
      <c r="B215">
        <v>13</v>
      </c>
      <c r="C215">
        <v>2</v>
      </c>
      <c r="D215">
        <v>1</v>
      </c>
      <c r="E215">
        <v>2</v>
      </c>
      <c r="F215">
        <v>5</v>
      </c>
      <c r="G215" s="1">
        <v>45627</v>
      </c>
      <c r="H215" s="2">
        <v>0.45688657407407407</v>
      </c>
    </row>
    <row r="216" spans="1:8" x14ac:dyDescent="0.25">
      <c r="A216">
        <v>215</v>
      </c>
      <c r="B216">
        <v>64</v>
      </c>
      <c r="C216">
        <v>4</v>
      </c>
      <c r="D216">
        <v>3</v>
      </c>
      <c r="E216">
        <v>2</v>
      </c>
      <c r="F216">
        <v>5</v>
      </c>
      <c r="G216" s="1">
        <v>45627</v>
      </c>
      <c r="H216" s="2">
        <v>0.76541666666666663</v>
      </c>
    </row>
    <row r="217" spans="1:8" x14ac:dyDescent="0.25">
      <c r="A217">
        <v>216</v>
      </c>
      <c r="B217">
        <v>18</v>
      </c>
      <c r="C217">
        <v>2</v>
      </c>
      <c r="D217">
        <v>3</v>
      </c>
      <c r="E217">
        <v>1</v>
      </c>
      <c r="F217">
        <v>4</v>
      </c>
      <c r="G217" s="1">
        <v>45627</v>
      </c>
      <c r="H217" s="2">
        <v>0.64829861111111109</v>
      </c>
    </row>
    <row r="218" spans="1:8" x14ac:dyDescent="0.25">
      <c r="A218">
        <v>217</v>
      </c>
      <c r="B218">
        <v>3</v>
      </c>
      <c r="C218">
        <v>2</v>
      </c>
      <c r="D218">
        <v>2</v>
      </c>
      <c r="E218">
        <v>2</v>
      </c>
      <c r="F218">
        <v>1</v>
      </c>
      <c r="G218" s="1">
        <v>45627</v>
      </c>
      <c r="H218" s="2">
        <v>0.53378472222222217</v>
      </c>
    </row>
    <row r="219" spans="1:8" x14ac:dyDescent="0.25">
      <c r="A219">
        <v>218</v>
      </c>
      <c r="B219">
        <v>76</v>
      </c>
      <c r="C219">
        <v>1</v>
      </c>
      <c r="D219">
        <v>3</v>
      </c>
      <c r="E219">
        <v>3</v>
      </c>
      <c r="F219">
        <v>2</v>
      </c>
      <c r="G219" s="1">
        <v>45627</v>
      </c>
      <c r="H219" s="2">
        <v>0.68032407407407403</v>
      </c>
    </row>
    <row r="220" spans="1:8" x14ac:dyDescent="0.25">
      <c r="A220">
        <v>219</v>
      </c>
      <c r="B220">
        <v>86</v>
      </c>
      <c r="C220">
        <v>1</v>
      </c>
      <c r="D220">
        <v>1</v>
      </c>
      <c r="E220">
        <v>2</v>
      </c>
      <c r="F220">
        <v>4</v>
      </c>
      <c r="G220" s="1">
        <v>45627</v>
      </c>
      <c r="H220" s="2">
        <v>0.65622685185185181</v>
      </c>
    </row>
    <row r="221" spans="1:8" x14ac:dyDescent="0.25">
      <c r="A221">
        <v>220</v>
      </c>
      <c r="B221">
        <v>28</v>
      </c>
      <c r="C221">
        <v>5</v>
      </c>
      <c r="D221">
        <v>1</v>
      </c>
      <c r="E221">
        <v>2</v>
      </c>
      <c r="F221">
        <v>4</v>
      </c>
      <c r="G221" s="1">
        <v>45627</v>
      </c>
      <c r="H221" s="2">
        <v>0.46278935185185183</v>
      </c>
    </row>
    <row r="222" spans="1:8" x14ac:dyDescent="0.25">
      <c r="A222">
        <v>221</v>
      </c>
      <c r="B222">
        <v>70</v>
      </c>
      <c r="C222">
        <v>3</v>
      </c>
      <c r="D222">
        <v>2</v>
      </c>
      <c r="E222">
        <v>1</v>
      </c>
      <c r="F222">
        <v>5</v>
      </c>
      <c r="G222" s="1">
        <v>45627</v>
      </c>
      <c r="H222" s="2">
        <v>0.75258101851851855</v>
      </c>
    </row>
    <row r="223" spans="1:8" x14ac:dyDescent="0.25">
      <c r="A223">
        <v>222</v>
      </c>
      <c r="B223">
        <v>62</v>
      </c>
      <c r="C223">
        <v>2</v>
      </c>
      <c r="D223">
        <v>2</v>
      </c>
      <c r="E223">
        <v>1</v>
      </c>
      <c r="F223">
        <v>1</v>
      </c>
      <c r="G223" s="1">
        <v>45627</v>
      </c>
      <c r="H223" s="2">
        <v>0.78190972222222221</v>
      </c>
    </row>
    <row r="224" spans="1:8" x14ac:dyDescent="0.25">
      <c r="A224">
        <v>223</v>
      </c>
      <c r="B224">
        <v>60</v>
      </c>
      <c r="C224">
        <v>2</v>
      </c>
      <c r="D224">
        <v>1</v>
      </c>
      <c r="E224">
        <v>2</v>
      </c>
      <c r="F224">
        <v>1</v>
      </c>
      <c r="G224" s="1">
        <v>45627</v>
      </c>
      <c r="H224" s="2">
        <v>0.51663194444444449</v>
      </c>
    </row>
    <row r="225" spans="1:8" x14ac:dyDescent="0.25">
      <c r="A225">
        <v>224</v>
      </c>
      <c r="B225">
        <v>89</v>
      </c>
      <c r="C225">
        <v>4</v>
      </c>
      <c r="D225">
        <v>3</v>
      </c>
      <c r="E225">
        <v>1</v>
      </c>
      <c r="F225">
        <v>2</v>
      </c>
      <c r="G225" s="1">
        <v>45627</v>
      </c>
      <c r="H225" s="2">
        <v>0.58556712962962965</v>
      </c>
    </row>
    <row r="226" spans="1:8" x14ac:dyDescent="0.25">
      <c r="A226">
        <v>225</v>
      </c>
      <c r="B226">
        <v>49</v>
      </c>
      <c r="C226">
        <v>3</v>
      </c>
      <c r="D226">
        <v>2</v>
      </c>
      <c r="E226">
        <v>1</v>
      </c>
      <c r="F226">
        <v>4</v>
      </c>
      <c r="G226" s="1">
        <v>45627</v>
      </c>
      <c r="H226" s="2">
        <v>0.70679398148148154</v>
      </c>
    </row>
    <row r="227" spans="1:8" x14ac:dyDescent="0.25">
      <c r="A227">
        <v>226</v>
      </c>
      <c r="B227">
        <v>3</v>
      </c>
      <c r="C227">
        <v>2</v>
      </c>
      <c r="D227">
        <v>2</v>
      </c>
      <c r="E227">
        <v>1</v>
      </c>
      <c r="F227">
        <v>2</v>
      </c>
      <c r="G227" s="1">
        <v>45627</v>
      </c>
      <c r="H227" s="2">
        <v>0.38458333333333333</v>
      </c>
    </row>
    <row r="228" spans="1:8" x14ac:dyDescent="0.25">
      <c r="A228">
        <v>227</v>
      </c>
      <c r="B228">
        <v>4</v>
      </c>
      <c r="C228">
        <v>4</v>
      </c>
      <c r="D228">
        <v>3</v>
      </c>
      <c r="E228">
        <v>2</v>
      </c>
      <c r="F228">
        <v>2</v>
      </c>
      <c r="G228" s="1">
        <v>45627</v>
      </c>
      <c r="H228" s="2">
        <v>0.53034722222222219</v>
      </c>
    </row>
    <row r="229" spans="1:8" x14ac:dyDescent="0.25">
      <c r="A229">
        <v>228</v>
      </c>
      <c r="B229">
        <v>87</v>
      </c>
      <c r="C229">
        <v>3</v>
      </c>
      <c r="D229">
        <v>1</v>
      </c>
      <c r="E229">
        <v>2</v>
      </c>
      <c r="F229">
        <v>5</v>
      </c>
      <c r="G229" s="1">
        <v>45627</v>
      </c>
      <c r="H229" s="2">
        <v>0.54912037037037043</v>
      </c>
    </row>
    <row r="230" spans="1:8" x14ac:dyDescent="0.25">
      <c r="A230">
        <v>229</v>
      </c>
      <c r="B230">
        <v>49</v>
      </c>
      <c r="C230">
        <v>1</v>
      </c>
      <c r="D230">
        <v>3</v>
      </c>
      <c r="E230">
        <v>2</v>
      </c>
      <c r="F230">
        <v>2</v>
      </c>
      <c r="G230" s="1">
        <v>45627</v>
      </c>
      <c r="H230" s="2">
        <v>0.52180555555555552</v>
      </c>
    </row>
    <row r="231" spans="1:8" x14ac:dyDescent="0.25">
      <c r="A231">
        <v>230</v>
      </c>
      <c r="B231">
        <v>82</v>
      </c>
      <c r="C231">
        <v>3</v>
      </c>
      <c r="D231">
        <v>1</v>
      </c>
      <c r="E231">
        <v>2</v>
      </c>
      <c r="F231">
        <v>3</v>
      </c>
      <c r="G231" s="1">
        <v>45627</v>
      </c>
      <c r="H231" s="2">
        <v>0.47519675925925925</v>
      </c>
    </row>
    <row r="232" spans="1:8" x14ac:dyDescent="0.25">
      <c r="A232">
        <v>231</v>
      </c>
      <c r="B232">
        <v>90</v>
      </c>
      <c r="C232">
        <v>4</v>
      </c>
      <c r="D232">
        <v>3</v>
      </c>
      <c r="E232">
        <v>1</v>
      </c>
      <c r="F232">
        <v>5</v>
      </c>
      <c r="G232" s="1">
        <v>45627</v>
      </c>
      <c r="H232" s="2">
        <v>0.39878472222222222</v>
      </c>
    </row>
    <row r="233" spans="1:8" x14ac:dyDescent="0.25">
      <c r="A233">
        <v>232</v>
      </c>
      <c r="B233">
        <v>16</v>
      </c>
      <c r="C233">
        <v>5</v>
      </c>
      <c r="D233">
        <v>1</v>
      </c>
      <c r="E233">
        <v>1</v>
      </c>
      <c r="F233">
        <v>4</v>
      </c>
      <c r="G233" s="1">
        <v>45627</v>
      </c>
      <c r="H233" s="2">
        <v>0.41530092592592593</v>
      </c>
    </row>
    <row r="234" spans="1:8" x14ac:dyDescent="0.25">
      <c r="A234">
        <v>233</v>
      </c>
      <c r="B234">
        <v>46</v>
      </c>
      <c r="C234">
        <v>3</v>
      </c>
      <c r="D234">
        <v>2</v>
      </c>
      <c r="E234">
        <v>3</v>
      </c>
      <c r="F234">
        <v>2</v>
      </c>
      <c r="G234" s="1">
        <v>45627</v>
      </c>
      <c r="H234" s="2">
        <v>0.45738425925925924</v>
      </c>
    </row>
    <row r="235" spans="1:8" x14ac:dyDescent="0.25">
      <c r="A235">
        <v>234</v>
      </c>
      <c r="B235">
        <v>91</v>
      </c>
      <c r="C235">
        <v>2</v>
      </c>
      <c r="D235">
        <v>3</v>
      </c>
      <c r="E235">
        <v>3</v>
      </c>
      <c r="F235">
        <v>1</v>
      </c>
      <c r="G235" s="1">
        <v>45627</v>
      </c>
      <c r="H235" s="2">
        <v>0.77254629629629634</v>
      </c>
    </row>
    <row r="236" spans="1:8" x14ac:dyDescent="0.25">
      <c r="A236">
        <v>235</v>
      </c>
      <c r="B236">
        <v>86</v>
      </c>
      <c r="C236">
        <v>1</v>
      </c>
      <c r="D236">
        <v>3</v>
      </c>
      <c r="E236">
        <v>3</v>
      </c>
      <c r="F236">
        <v>4</v>
      </c>
      <c r="G236" s="1">
        <v>45627</v>
      </c>
      <c r="H236" s="2">
        <v>0.73557870370370371</v>
      </c>
    </row>
    <row r="237" spans="1:8" x14ac:dyDescent="0.25">
      <c r="A237">
        <v>236</v>
      </c>
      <c r="B237">
        <v>40</v>
      </c>
      <c r="C237">
        <v>4</v>
      </c>
      <c r="D237">
        <v>1</v>
      </c>
      <c r="E237">
        <v>2</v>
      </c>
      <c r="F237">
        <v>1</v>
      </c>
      <c r="G237" s="1">
        <v>45627</v>
      </c>
      <c r="H237" s="2">
        <v>0.59996527777777775</v>
      </c>
    </row>
    <row r="238" spans="1:8" x14ac:dyDescent="0.25">
      <c r="A238">
        <v>237</v>
      </c>
      <c r="B238">
        <v>39</v>
      </c>
      <c r="C238">
        <v>3</v>
      </c>
      <c r="D238">
        <v>3</v>
      </c>
      <c r="E238">
        <v>1</v>
      </c>
      <c r="F238">
        <v>4</v>
      </c>
      <c r="G238" s="1">
        <v>45627</v>
      </c>
      <c r="H238" s="2">
        <v>0.67510416666666662</v>
      </c>
    </row>
    <row r="239" spans="1:8" x14ac:dyDescent="0.25">
      <c r="A239">
        <v>238</v>
      </c>
      <c r="B239">
        <v>34</v>
      </c>
      <c r="C239">
        <v>5</v>
      </c>
      <c r="D239">
        <v>3</v>
      </c>
      <c r="E239">
        <v>2</v>
      </c>
      <c r="F239">
        <v>4</v>
      </c>
      <c r="G239" s="1">
        <v>45627</v>
      </c>
      <c r="H239" s="2">
        <v>0.61494212962962957</v>
      </c>
    </row>
    <row r="240" spans="1:8" x14ac:dyDescent="0.25">
      <c r="A240">
        <v>239</v>
      </c>
      <c r="B240">
        <v>56</v>
      </c>
      <c r="C240">
        <v>3</v>
      </c>
      <c r="D240">
        <v>3</v>
      </c>
      <c r="E240">
        <v>1</v>
      </c>
      <c r="F240">
        <v>4</v>
      </c>
      <c r="G240" s="1">
        <v>45627</v>
      </c>
      <c r="H240" s="2">
        <v>0.47384259259259259</v>
      </c>
    </row>
    <row r="241" spans="1:8" x14ac:dyDescent="0.25">
      <c r="A241">
        <v>240</v>
      </c>
      <c r="B241">
        <v>25</v>
      </c>
      <c r="C241">
        <v>1</v>
      </c>
      <c r="D241">
        <v>3</v>
      </c>
      <c r="E241">
        <v>2</v>
      </c>
      <c r="F241">
        <v>5</v>
      </c>
      <c r="G241" s="1">
        <v>45627</v>
      </c>
      <c r="H241" s="2">
        <v>0.77057870370370374</v>
      </c>
    </row>
    <row r="242" spans="1:8" x14ac:dyDescent="0.25">
      <c r="A242">
        <v>241</v>
      </c>
      <c r="B242">
        <v>1</v>
      </c>
      <c r="C242">
        <v>5</v>
      </c>
      <c r="D242">
        <v>2</v>
      </c>
      <c r="E242">
        <v>1</v>
      </c>
      <c r="F242">
        <v>5</v>
      </c>
      <c r="G242" s="1">
        <v>45627</v>
      </c>
      <c r="H242" s="2">
        <v>0.6151388888888889</v>
      </c>
    </row>
    <row r="243" spans="1:8" x14ac:dyDescent="0.25">
      <c r="A243">
        <v>242</v>
      </c>
      <c r="B243">
        <v>92</v>
      </c>
      <c r="C243">
        <v>3</v>
      </c>
      <c r="D243">
        <v>1</v>
      </c>
      <c r="E243">
        <v>3</v>
      </c>
      <c r="F243">
        <v>1</v>
      </c>
      <c r="G243" s="1">
        <v>45627</v>
      </c>
      <c r="H243" s="2">
        <v>0.521087962962963</v>
      </c>
    </row>
    <row r="244" spans="1:8" x14ac:dyDescent="0.25">
      <c r="A244">
        <v>243</v>
      </c>
      <c r="B244">
        <v>37</v>
      </c>
      <c r="C244">
        <v>3</v>
      </c>
      <c r="D244">
        <v>2</v>
      </c>
      <c r="E244">
        <v>3</v>
      </c>
      <c r="F244">
        <v>5</v>
      </c>
      <c r="G244" s="1">
        <v>45627</v>
      </c>
      <c r="H244" s="2">
        <v>0.77179398148148148</v>
      </c>
    </row>
    <row r="245" spans="1:8" x14ac:dyDescent="0.25">
      <c r="A245">
        <v>244</v>
      </c>
      <c r="B245">
        <v>51</v>
      </c>
      <c r="C245">
        <v>1</v>
      </c>
      <c r="D245">
        <v>3</v>
      </c>
      <c r="E245">
        <v>1</v>
      </c>
      <c r="F245">
        <v>3</v>
      </c>
      <c r="G245" s="1">
        <v>45627</v>
      </c>
      <c r="H245" s="2">
        <v>0.66928240740740741</v>
      </c>
    </row>
    <row r="246" spans="1:8" x14ac:dyDescent="0.25">
      <c r="A246">
        <v>245</v>
      </c>
      <c r="B246">
        <v>22</v>
      </c>
      <c r="C246">
        <v>3</v>
      </c>
      <c r="D246">
        <v>1</v>
      </c>
      <c r="E246">
        <v>1</v>
      </c>
      <c r="F246">
        <v>2</v>
      </c>
      <c r="G246" s="1">
        <v>45627</v>
      </c>
      <c r="H246" s="2">
        <v>0.76910879629629625</v>
      </c>
    </row>
    <row r="247" spans="1:8" x14ac:dyDescent="0.25">
      <c r="A247">
        <v>246</v>
      </c>
      <c r="B247">
        <v>83</v>
      </c>
      <c r="C247">
        <v>4</v>
      </c>
      <c r="D247">
        <v>2</v>
      </c>
      <c r="E247">
        <v>1</v>
      </c>
      <c r="F247">
        <v>4</v>
      </c>
      <c r="G247" s="1">
        <v>45627</v>
      </c>
      <c r="H247" s="2">
        <v>0.42570601851851853</v>
      </c>
    </row>
    <row r="248" spans="1:8" x14ac:dyDescent="0.25">
      <c r="A248">
        <v>247</v>
      </c>
      <c r="B248">
        <v>47</v>
      </c>
      <c r="C248">
        <v>2</v>
      </c>
      <c r="D248">
        <v>2</v>
      </c>
      <c r="E248">
        <v>2</v>
      </c>
      <c r="F248">
        <v>3</v>
      </c>
      <c r="G248" s="1">
        <v>45627</v>
      </c>
      <c r="H248" s="2">
        <v>0.60195601851851854</v>
      </c>
    </row>
    <row r="249" spans="1:8" x14ac:dyDescent="0.25">
      <c r="A249">
        <v>248</v>
      </c>
      <c r="B249">
        <v>90</v>
      </c>
      <c r="C249">
        <v>3</v>
      </c>
      <c r="D249">
        <v>2</v>
      </c>
      <c r="E249">
        <v>3</v>
      </c>
      <c r="F249">
        <v>3</v>
      </c>
      <c r="G249" s="1">
        <v>45627</v>
      </c>
      <c r="H249" s="2">
        <v>0.69753472222222224</v>
      </c>
    </row>
    <row r="250" spans="1:8" x14ac:dyDescent="0.25">
      <c r="A250">
        <v>249</v>
      </c>
      <c r="B250">
        <v>31</v>
      </c>
      <c r="C250">
        <v>4</v>
      </c>
      <c r="D250">
        <v>1</v>
      </c>
      <c r="E250">
        <v>2</v>
      </c>
      <c r="F250">
        <v>2</v>
      </c>
      <c r="G250" s="1">
        <v>45627</v>
      </c>
      <c r="H250" s="2">
        <v>0.59152777777777776</v>
      </c>
    </row>
    <row r="251" spans="1:8" x14ac:dyDescent="0.25">
      <c r="A251">
        <v>250</v>
      </c>
      <c r="B251">
        <v>34</v>
      </c>
      <c r="C251">
        <v>5</v>
      </c>
      <c r="D251">
        <v>2</v>
      </c>
      <c r="E251">
        <v>2</v>
      </c>
      <c r="F251">
        <v>1</v>
      </c>
      <c r="G251" s="1">
        <v>45627</v>
      </c>
      <c r="H251" s="2">
        <v>0.66718750000000004</v>
      </c>
    </row>
    <row r="252" spans="1:8" x14ac:dyDescent="0.25">
      <c r="A252">
        <v>251</v>
      </c>
      <c r="B252">
        <v>58</v>
      </c>
      <c r="C252">
        <v>2</v>
      </c>
      <c r="D252">
        <v>1</v>
      </c>
      <c r="E252">
        <v>1</v>
      </c>
      <c r="F252">
        <v>1</v>
      </c>
      <c r="G252" s="1">
        <v>45627</v>
      </c>
      <c r="H252" s="2">
        <v>0.57568287037037036</v>
      </c>
    </row>
    <row r="253" spans="1:8" x14ac:dyDescent="0.25">
      <c r="A253">
        <v>252</v>
      </c>
      <c r="B253">
        <v>93</v>
      </c>
      <c r="C253">
        <v>1</v>
      </c>
      <c r="D253">
        <v>1</v>
      </c>
      <c r="E253">
        <v>3</v>
      </c>
      <c r="F253">
        <v>4</v>
      </c>
      <c r="G253" s="1">
        <v>45627</v>
      </c>
      <c r="H253" s="2">
        <v>0.4997685185185185</v>
      </c>
    </row>
    <row r="254" spans="1:8" x14ac:dyDescent="0.25">
      <c r="A254">
        <v>253</v>
      </c>
      <c r="B254">
        <v>77</v>
      </c>
      <c r="C254">
        <v>5</v>
      </c>
      <c r="D254">
        <v>1</v>
      </c>
      <c r="E254">
        <v>3</v>
      </c>
      <c r="F254">
        <v>3</v>
      </c>
      <c r="G254" s="1">
        <v>45627</v>
      </c>
      <c r="H254" s="2">
        <v>0.40442129629629631</v>
      </c>
    </row>
    <row r="255" spans="1:8" x14ac:dyDescent="0.25">
      <c r="A255">
        <v>254</v>
      </c>
      <c r="B255">
        <v>79</v>
      </c>
      <c r="C255">
        <v>3</v>
      </c>
      <c r="D255">
        <v>3</v>
      </c>
      <c r="E255">
        <v>1</v>
      </c>
      <c r="F255">
        <v>3</v>
      </c>
      <c r="G255" s="1">
        <v>45627</v>
      </c>
      <c r="H255" s="2">
        <v>0.76184027777777774</v>
      </c>
    </row>
    <row r="256" spans="1:8" x14ac:dyDescent="0.25">
      <c r="A256">
        <v>255</v>
      </c>
      <c r="B256">
        <v>76</v>
      </c>
      <c r="C256">
        <v>1</v>
      </c>
      <c r="D256">
        <v>3</v>
      </c>
      <c r="E256">
        <v>3</v>
      </c>
      <c r="F256">
        <v>2</v>
      </c>
      <c r="G256" s="1">
        <v>45627</v>
      </c>
      <c r="H256" s="2">
        <v>0.42768518518518517</v>
      </c>
    </row>
    <row r="257" spans="1:8" x14ac:dyDescent="0.25">
      <c r="A257">
        <v>256</v>
      </c>
      <c r="B257">
        <v>80</v>
      </c>
      <c r="C257">
        <v>4</v>
      </c>
      <c r="D257">
        <v>1</v>
      </c>
      <c r="E257">
        <v>1</v>
      </c>
      <c r="F257">
        <v>3</v>
      </c>
      <c r="G257" s="1">
        <v>45627</v>
      </c>
      <c r="H257" s="2">
        <v>0.73788194444444444</v>
      </c>
    </row>
    <row r="258" spans="1:8" x14ac:dyDescent="0.25">
      <c r="A258">
        <v>257</v>
      </c>
      <c r="B258">
        <v>92</v>
      </c>
      <c r="C258">
        <v>4</v>
      </c>
      <c r="D258">
        <v>3</v>
      </c>
      <c r="E258">
        <v>1</v>
      </c>
      <c r="F258">
        <v>5</v>
      </c>
      <c r="G258" s="1">
        <v>45627</v>
      </c>
      <c r="H258" s="2">
        <v>0.51027777777777783</v>
      </c>
    </row>
    <row r="259" spans="1:8" x14ac:dyDescent="0.25">
      <c r="A259">
        <v>258</v>
      </c>
      <c r="B259">
        <v>27</v>
      </c>
      <c r="C259">
        <v>4</v>
      </c>
      <c r="D259">
        <v>3</v>
      </c>
      <c r="E259">
        <v>3</v>
      </c>
      <c r="F259">
        <v>3</v>
      </c>
      <c r="G259" s="1">
        <v>45627</v>
      </c>
      <c r="H259" s="2">
        <v>0.65384259259259259</v>
      </c>
    </row>
    <row r="260" spans="1:8" x14ac:dyDescent="0.25">
      <c r="A260">
        <v>259</v>
      </c>
      <c r="B260">
        <v>55</v>
      </c>
      <c r="C260">
        <v>3</v>
      </c>
      <c r="D260">
        <v>3</v>
      </c>
      <c r="E260">
        <v>1</v>
      </c>
      <c r="F260">
        <v>4</v>
      </c>
      <c r="G260" s="1">
        <v>45627</v>
      </c>
      <c r="H260" s="2">
        <v>0.41275462962962961</v>
      </c>
    </row>
    <row r="261" spans="1:8" x14ac:dyDescent="0.25">
      <c r="A261">
        <v>260</v>
      </c>
      <c r="B261">
        <v>94</v>
      </c>
      <c r="C261">
        <v>2</v>
      </c>
      <c r="D261">
        <v>2</v>
      </c>
      <c r="E261">
        <v>3</v>
      </c>
      <c r="F261">
        <v>2</v>
      </c>
      <c r="G261" s="1">
        <v>45627</v>
      </c>
      <c r="H261" s="2">
        <v>0.5797106481481481</v>
      </c>
    </row>
    <row r="262" spans="1:8" x14ac:dyDescent="0.25">
      <c r="A262">
        <v>261</v>
      </c>
      <c r="B262">
        <v>49</v>
      </c>
      <c r="C262">
        <v>2</v>
      </c>
      <c r="D262">
        <v>3</v>
      </c>
      <c r="E262">
        <v>2</v>
      </c>
      <c r="F262">
        <v>4</v>
      </c>
      <c r="G262" s="1">
        <v>45627</v>
      </c>
      <c r="H262" s="2">
        <v>0.70931712962962967</v>
      </c>
    </row>
    <row r="263" spans="1:8" x14ac:dyDescent="0.25">
      <c r="A263">
        <v>262</v>
      </c>
      <c r="B263">
        <v>10</v>
      </c>
      <c r="C263">
        <v>3</v>
      </c>
      <c r="D263">
        <v>1</v>
      </c>
      <c r="E263">
        <v>1</v>
      </c>
      <c r="F263">
        <v>3</v>
      </c>
      <c r="G263" s="1">
        <v>45627</v>
      </c>
      <c r="H263" s="2">
        <v>0.68995370370370368</v>
      </c>
    </row>
    <row r="264" spans="1:8" x14ac:dyDescent="0.25">
      <c r="A264">
        <v>263</v>
      </c>
      <c r="B264">
        <v>93</v>
      </c>
      <c r="C264">
        <v>2</v>
      </c>
      <c r="D264">
        <v>3</v>
      </c>
      <c r="E264">
        <v>2</v>
      </c>
      <c r="F264">
        <v>2</v>
      </c>
      <c r="G264" s="1">
        <v>45627</v>
      </c>
      <c r="H264" s="2">
        <v>0.52072916666666669</v>
      </c>
    </row>
    <row r="265" spans="1:8" x14ac:dyDescent="0.25">
      <c r="A265">
        <v>264</v>
      </c>
      <c r="B265">
        <v>40</v>
      </c>
      <c r="C265">
        <v>1</v>
      </c>
      <c r="D265">
        <v>1</v>
      </c>
      <c r="E265">
        <v>1</v>
      </c>
      <c r="F265">
        <v>4</v>
      </c>
      <c r="G265" s="1">
        <v>45627</v>
      </c>
      <c r="H265" s="2">
        <v>0.43973379629629628</v>
      </c>
    </row>
    <row r="266" spans="1:8" x14ac:dyDescent="0.25">
      <c r="A266">
        <v>265</v>
      </c>
      <c r="B266">
        <v>10</v>
      </c>
      <c r="C266">
        <v>3</v>
      </c>
      <c r="D266">
        <v>2</v>
      </c>
      <c r="E266">
        <v>1</v>
      </c>
      <c r="F266">
        <v>4</v>
      </c>
      <c r="G266" s="1">
        <v>45627</v>
      </c>
      <c r="H266" s="2">
        <v>0.50375000000000003</v>
      </c>
    </row>
    <row r="267" spans="1:8" x14ac:dyDescent="0.25">
      <c r="A267">
        <v>266</v>
      </c>
      <c r="B267">
        <v>25</v>
      </c>
      <c r="C267">
        <v>3</v>
      </c>
      <c r="D267">
        <v>3</v>
      </c>
      <c r="E267">
        <v>3</v>
      </c>
      <c r="F267">
        <v>5</v>
      </c>
      <c r="G267" s="1">
        <v>45627</v>
      </c>
      <c r="H267" s="2">
        <v>0.68062500000000004</v>
      </c>
    </row>
    <row r="268" spans="1:8" x14ac:dyDescent="0.25">
      <c r="A268">
        <v>267</v>
      </c>
      <c r="B268">
        <v>40</v>
      </c>
      <c r="C268">
        <v>4</v>
      </c>
      <c r="D268">
        <v>2</v>
      </c>
      <c r="E268">
        <v>1</v>
      </c>
      <c r="F268">
        <v>1</v>
      </c>
      <c r="G268" s="1">
        <v>45627</v>
      </c>
      <c r="H268" s="2">
        <v>0.48113425925925923</v>
      </c>
    </row>
    <row r="269" spans="1:8" x14ac:dyDescent="0.25">
      <c r="A269">
        <v>268</v>
      </c>
      <c r="B269">
        <v>49</v>
      </c>
      <c r="C269">
        <v>3</v>
      </c>
      <c r="D269">
        <v>3</v>
      </c>
      <c r="E269">
        <v>2</v>
      </c>
      <c r="F269">
        <v>3</v>
      </c>
      <c r="G269" s="1">
        <v>45627</v>
      </c>
      <c r="H269" s="2">
        <v>0.72501157407407413</v>
      </c>
    </row>
    <row r="270" spans="1:8" x14ac:dyDescent="0.25">
      <c r="A270">
        <v>269</v>
      </c>
      <c r="B270">
        <v>42</v>
      </c>
      <c r="C270">
        <v>4</v>
      </c>
      <c r="D270">
        <v>3</v>
      </c>
      <c r="E270">
        <v>2</v>
      </c>
      <c r="F270">
        <v>1</v>
      </c>
      <c r="G270" s="1">
        <v>45627</v>
      </c>
      <c r="H270" s="2">
        <v>0.64336805555555554</v>
      </c>
    </row>
    <row r="271" spans="1:8" x14ac:dyDescent="0.25">
      <c r="A271">
        <v>270</v>
      </c>
      <c r="B271">
        <v>85</v>
      </c>
      <c r="C271">
        <v>4</v>
      </c>
      <c r="D271">
        <v>1</v>
      </c>
      <c r="E271">
        <v>2</v>
      </c>
      <c r="F271">
        <v>5</v>
      </c>
      <c r="G271" s="1">
        <v>45627</v>
      </c>
      <c r="H271" s="2">
        <v>0.62459490740740742</v>
      </c>
    </row>
    <row r="272" spans="1:8" x14ac:dyDescent="0.25">
      <c r="A272">
        <v>271</v>
      </c>
      <c r="B272">
        <v>91</v>
      </c>
      <c r="C272">
        <v>5</v>
      </c>
      <c r="D272">
        <v>3</v>
      </c>
      <c r="E272">
        <v>2</v>
      </c>
      <c r="F272">
        <v>3</v>
      </c>
      <c r="G272" s="1">
        <v>45627</v>
      </c>
      <c r="H272" s="2">
        <v>0.71219907407407412</v>
      </c>
    </row>
    <row r="273" spans="1:8" x14ac:dyDescent="0.25">
      <c r="A273">
        <v>272</v>
      </c>
      <c r="B273">
        <v>52</v>
      </c>
      <c r="C273">
        <v>4</v>
      </c>
      <c r="D273">
        <v>1</v>
      </c>
      <c r="E273">
        <v>2</v>
      </c>
      <c r="F273">
        <v>2</v>
      </c>
      <c r="G273" s="1">
        <v>45627</v>
      </c>
      <c r="H273" s="2">
        <v>0.76128472222222221</v>
      </c>
    </row>
    <row r="274" spans="1:8" x14ac:dyDescent="0.25">
      <c r="A274">
        <v>273</v>
      </c>
      <c r="B274">
        <v>20</v>
      </c>
      <c r="C274">
        <v>2</v>
      </c>
      <c r="D274">
        <v>3</v>
      </c>
      <c r="E274">
        <v>3</v>
      </c>
      <c r="F274">
        <v>2</v>
      </c>
      <c r="G274" s="1">
        <v>45627</v>
      </c>
      <c r="H274" s="2">
        <v>0.64247685185185188</v>
      </c>
    </row>
    <row r="275" spans="1:8" x14ac:dyDescent="0.25">
      <c r="A275">
        <v>274</v>
      </c>
      <c r="B275">
        <v>59</v>
      </c>
      <c r="C275">
        <v>5</v>
      </c>
      <c r="D275">
        <v>1</v>
      </c>
      <c r="E275">
        <v>1</v>
      </c>
      <c r="F275">
        <v>3</v>
      </c>
      <c r="G275" s="1">
        <v>45627</v>
      </c>
      <c r="H275" s="2">
        <v>0.49115740740740743</v>
      </c>
    </row>
    <row r="276" spans="1:8" x14ac:dyDescent="0.25">
      <c r="A276">
        <v>275</v>
      </c>
      <c r="B276">
        <v>31</v>
      </c>
      <c r="C276">
        <v>2</v>
      </c>
      <c r="D276">
        <v>3</v>
      </c>
      <c r="E276">
        <v>1</v>
      </c>
      <c r="F276">
        <v>5</v>
      </c>
      <c r="G276" s="1">
        <v>45627</v>
      </c>
      <c r="H276" s="2">
        <v>0.6915162037037037</v>
      </c>
    </row>
    <row r="277" spans="1:8" x14ac:dyDescent="0.25">
      <c r="A277">
        <v>276</v>
      </c>
      <c r="B277">
        <v>95</v>
      </c>
      <c r="C277">
        <v>4</v>
      </c>
      <c r="D277">
        <v>3</v>
      </c>
      <c r="E277">
        <v>3</v>
      </c>
      <c r="F277">
        <v>5</v>
      </c>
      <c r="G277" s="1">
        <v>45627</v>
      </c>
      <c r="H277" s="2">
        <v>0.66141203703703699</v>
      </c>
    </row>
    <row r="278" spans="1:8" x14ac:dyDescent="0.25">
      <c r="A278">
        <v>277</v>
      </c>
      <c r="B278">
        <v>87</v>
      </c>
      <c r="C278">
        <v>3</v>
      </c>
      <c r="D278">
        <v>2</v>
      </c>
      <c r="E278">
        <v>3</v>
      </c>
      <c r="F278">
        <v>5</v>
      </c>
      <c r="G278" s="1">
        <v>45627</v>
      </c>
      <c r="H278" s="2">
        <v>0.57722222222222219</v>
      </c>
    </row>
    <row r="279" spans="1:8" x14ac:dyDescent="0.25">
      <c r="A279">
        <v>278</v>
      </c>
      <c r="B279">
        <v>17</v>
      </c>
      <c r="C279">
        <v>1</v>
      </c>
      <c r="D279">
        <v>3</v>
      </c>
      <c r="E279">
        <v>3</v>
      </c>
      <c r="F279">
        <v>1</v>
      </c>
      <c r="G279" s="1">
        <v>45627</v>
      </c>
      <c r="H279" s="2">
        <v>0.42428240740740741</v>
      </c>
    </row>
    <row r="280" spans="1:8" x14ac:dyDescent="0.25">
      <c r="A280">
        <v>279</v>
      </c>
      <c r="B280">
        <v>17</v>
      </c>
      <c r="C280">
        <v>1</v>
      </c>
      <c r="D280">
        <v>3</v>
      </c>
      <c r="E280">
        <v>3</v>
      </c>
      <c r="F280">
        <v>5</v>
      </c>
      <c r="G280" s="1">
        <v>45627</v>
      </c>
      <c r="H280" s="2">
        <v>0.38677083333333334</v>
      </c>
    </row>
    <row r="281" spans="1:8" x14ac:dyDescent="0.25">
      <c r="A281">
        <v>280</v>
      </c>
      <c r="B281">
        <v>68</v>
      </c>
      <c r="C281">
        <v>5</v>
      </c>
      <c r="D281">
        <v>1</v>
      </c>
      <c r="E281">
        <v>2</v>
      </c>
      <c r="F281">
        <v>4</v>
      </c>
      <c r="G281" s="1">
        <v>45627</v>
      </c>
      <c r="H281" s="2">
        <v>0.47146990740740741</v>
      </c>
    </row>
    <row r="282" spans="1:8" x14ac:dyDescent="0.25">
      <c r="A282">
        <v>281</v>
      </c>
      <c r="B282">
        <v>36</v>
      </c>
      <c r="C282">
        <v>1</v>
      </c>
      <c r="D282">
        <v>2</v>
      </c>
      <c r="E282">
        <v>1</v>
      </c>
      <c r="F282">
        <v>1</v>
      </c>
      <c r="G282" s="1">
        <v>45627</v>
      </c>
      <c r="H282" s="2">
        <v>0.48369212962962965</v>
      </c>
    </row>
    <row r="283" spans="1:8" x14ac:dyDescent="0.25">
      <c r="A283">
        <v>282</v>
      </c>
      <c r="B283">
        <v>78</v>
      </c>
      <c r="C283">
        <v>3</v>
      </c>
      <c r="D283">
        <v>2</v>
      </c>
      <c r="E283">
        <v>2</v>
      </c>
      <c r="F283">
        <v>2</v>
      </c>
      <c r="G283" s="1">
        <v>45627</v>
      </c>
      <c r="H283" s="2">
        <v>0.49320601851851853</v>
      </c>
    </row>
    <row r="284" spans="1:8" x14ac:dyDescent="0.25">
      <c r="A284">
        <v>283</v>
      </c>
      <c r="B284">
        <v>89</v>
      </c>
      <c r="C284">
        <v>3</v>
      </c>
      <c r="D284">
        <v>3</v>
      </c>
      <c r="E284">
        <v>1</v>
      </c>
      <c r="F284">
        <v>4</v>
      </c>
      <c r="G284" s="1">
        <v>45627</v>
      </c>
      <c r="H284" s="2">
        <v>0.38913194444444443</v>
      </c>
    </row>
    <row r="285" spans="1:8" x14ac:dyDescent="0.25">
      <c r="A285">
        <v>284</v>
      </c>
      <c r="B285">
        <v>37</v>
      </c>
      <c r="C285">
        <v>5</v>
      </c>
      <c r="D285">
        <v>2</v>
      </c>
      <c r="E285">
        <v>1</v>
      </c>
      <c r="F285">
        <v>4</v>
      </c>
      <c r="G285" s="1">
        <v>45627</v>
      </c>
      <c r="H285" s="2">
        <v>0.41226851851851853</v>
      </c>
    </row>
    <row r="286" spans="1:8" x14ac:dyDescent="0.25">
      <c r="A286">
        <v>285</v>
      </c>
      <c r="B286">
        <v>96</v>
      </c>
      <c r="C286">
        <v>2</v>
      </c>
      <c r="D286">
        <v>2</v>
      </c>
      <c r="E286">
        <v>2</v>
      </c>
      <c r="F286">
        <v>2</v>
      </c>
      <c r="G286" s="1">
        <v>45627</v>
      </c>
      <c r="H286" s="2">
        <v>0.62353009259259262</v>
      </c>
    </row>
    <row r="287" spans="1:8" x14ac:dyDescent="0.25">
      <c r="A287">
        <v>286</v>
      </c>
      <c r="B287">
        <v>8</v>
      </c>
      <c r="C287">
        <v>3</v>
      </c>
      <c r="D287">
        <v>3</v>
      </c>
      <c r="E287">
        <v>1</v>
      </c>
      <c r="F287">
        <v>4</v>
      </c>
      <c r="G287" s="1">
        <v>45627</v>
      </c>
      <c r="H287" s="2">
        <v>0.42679398148148145</v>
      </c>
    </row>
    <row r="288" spans="1:8" x14ac:dyDescent="0.25">
      <c r="A288">
        <v>287</v>
      </c>
      <c r="B288">
        <v>30</v>
      </c>
      <c r="C288">
        <v>2</v>
      </c>
      <c r="D288">
        <v>3</v>
      </c>
      <c r="E288">
        <v>1</v>
      </c>
      <c r="F288">
        <v>1</v>
      </c>
      <c r="G288" s="1">
        <v>45627</v>
      </c>
      <c r="H288" s="2">
        <v>0.61165509259259254</v>
      </c>
    </row>
    <row r="289" spans="1:8" x14ac:dyDescent="0.25">
      <c r="A289">
        <v>288</v>
      </c>
      <c r="B289">
        <v>66</v>
      </c>
      <c r="C289">
        <v>4</v>
      </c>
      <c r="D289">
        <v>1</v>
      </c>
      <c r="E289">
        <v>3</v>
      </c>
      <c r="F289">
        <v>1</v>
      </c>
      <c r="G289" s="1">
        <v>45627</v>
      </c>
      <c r="H289" s="2">
        <v>0.38699074074074075</v>
      </c>
    </row>
    <row r="290" spans="1:8" x14ac:dyDescent="0.25">
      <c r="A290">
        <v>289</v>
      </c>
      <c r="B290">
        <v>16</v>
      </c>
      <c r="C290">
        <v>1</v>
      </c>
      <c r="D290">
        <v>3</v>
      </c>
      <c r="E290">
        <v>3</v>
      </c>
      <c r="F290">
        <v>5</v>
      </c>
      <c r="G290" s="1">
        <v>45627</v>
      </c>
      <c r="H290" s="2">
        <v>0.59802083333333333</v>
      </c>
    </row>
    <row r="291" spans="1:8" x14ac:dyDescent="0.25">
      <c r="A291">
        <v>290</v>
      </c>
      <c r="B291">
        <v>36</v>
      </c>
      <c r="C291">
        <v>1</v>
      </c>
      <c r="D291">
        <v>1</v>
      </c>
      <c r="E291">
        <v>2</v>
      </c>
      <c r="F291">
        <v>4</v>
      </c>
      <c r="G291" s="1">
        <v>45627</v>
      </c>
      <c r="H291" s="2">
        <v>0.49693287037037037</v>
      </c>
    </row>
    <row r="292" spans="1:8" x14ac:dyDescent="0.25">
      <c r="A292">
        <v>291</v>
      </c>
      <c r="B292">
        <v>42</v>
      </c>
      <c r="C292">
        <v>5</v>
      </c>
      <c r="D292">
        <v>2</v>
      </c>
      <c r="E292">
        <v>3</v>
      </c>
      <c r="F292">
        <v>3</v>
      </c>
      <c r="G292" s="1">
        <v>45627</v>
      </c>
      <c r="H292" s="2">
        <v>0.52249999999999996</v>
      </c>
    </row>
    <row r="293" spans="1:8" x14ac:dyDescent="0.25">
      <c r="A293">
        <v>292</v>
      </c>
      <c r="B293">
        <v>48</v>
      </c>
      <c r="C293">
        <v>3</v>
      </c>
      <c r="D293">
        <v>2</v>
      </c>
      <c r="E293">
        <v>1</v>
      </c>
      <c r="F293">
        <v>1</v>
      </c>
      <c r="G293" s="1">
        <v>45627</v>
      </c>
      <c r="H293" s="2">
        <v>0.61047453703703702</v>
      </c>
    </row>
    <row r="294" spans="1:8" x14ac:dyDescent="0.25">
      <c r="A294">
        <v>293</v>
      </c>
      <c r="B294">
        <v>19</v>
      </c>
      <c r="C294">
        <v>2</v>
      </c>
      <c r="D294">
        <v>3</v>
      </c>
      <c r="E294">
        <v>1</v>
      </c>
      <c r="F294">
        <v>4</v>
      </c>
      <c r="G294" s="1">
        <v>45627</v>
      </c>
      <c r="H294" s="2">
        <v>0.40775462962962961</v>
      </c>
    </row>
    <row r="295" spans="1:8" x14ac:dyDescent="0.25">
      <c r="A295">
        <v>294</v>
      </c>
      <c r="B295">
        <v>55</v>
      </c>
      <c r="C295">
        <v>3</v>
      </c>
      <c r="D295">
        <v>2</v>
      </c>
      <c r="E295">
        <v>1</v>
      </c>
      <c r="F295">
        <v>5</v>
      </c>
      <c r="G295" s="1">
        <v>45627</v>
      </c>
      <c r="H295" s="2">
        <v>0.46614583333333331</v>
      </c>
    </row>
    <row r="296" spans="1:8" x14ac:dyDescent="0.25">
      <c r="A296">
        <v>295</v>
      </c>
      <c r="B296">
        <v>21</v>
      </c>
      <c r="C296">
        <v>4</v>
      </c>
      <c r="D296">
        <v>1</v>
      </c>
      <c r="E296">
        <v>1</v>
      </c>
      <c r="F296">
        <v>4</v>
      </c>
      <c r="G296" s="1">
        <v>45627</v>
      </c>
      <c r="H296" s="2">
        <v>0.69361111111111107</v>
      </c>
    </row>
    <row r="297" spans="1:8" x14ac:dyDescent="0.25">
      <c r="A297">
        <v>296</v>
      </c>
      <c r="B297">
        <v>6</v>
      </c>
      <c r="C297">
        <v>2</v>
      </c>
      <c r="D297">
        <v>1</v>
      </c>
      <c r="E297">
        <v>1</v>
      </c>
      <c r="F297">
        <v>1</v>
      </c>
      <c r="G297" s="1">
        <v>45627</v>
      </c>
      <c r="H297" s="2">
        <v>0.58930555555555553</v>
      </c>
    </row>
    <row r="298" spans="1:8" x14ac:dyDescent="0.25">
      <c r="A298">
        <v>297</v>
      </c>
      <c r="B298">
        <v>97</v>
      </c>
      <c r="C298">
        <v>5</v>
      </c>
      <c r="D298">
        <v>1</v>
      </c>
      <c r="E298">
        <v>2</v>
      </c>
      <c r="F298">
        <v>2</v>
      </c>
      <c r="G298" s="1">
        <v>45627</v>
      </c>
      <c r="H298" s="2">
        <v>0.49903935185185183</v>
      </c>
    </row>
    <row r="299" spans="1:8" x14ac:dyDescent="0.25">
      <c r="A299">
        <v>298</v>
      </c>
      <c r="B299">
        <v>96</v>
      </c>
      <c r="C299">
        <v>1</v>
      </c>
      <c r="D299">
        <v>3</v>
      </c>
      <c r="E299">
        <v>3</v>
      </c>
      <c r="F299">
        <v>3</v>
      </c>
      <c r="G299" s="1">
        <v>45627</v>
      </c>
      <c r="H299" s="2">
        <v>0.71390046296296295</v>
      </c>
    </row>
    <row r="300" spans="1:8" x14ac:dyDescent="0.25">
      <c r="A300">
        <v>299</v>
      </c>
      <c r="B300">
        <v>40</v>
      </c>
      <c r="C300">
        <v>5</v>
      </c>
      <c r="D300">
        <v>1</v>
      </c>
      <c r="E300">
        <v>1</v>
      </c>
      <c r="F300">
        <v>3</v>
      </c>
      <c r="G300" s="1">
        <v>45627</v>
      </c>
      <c r="H300" s="2">
        <v>0.64958333333333329</v>
      </c>
    </row>
    <row r="301" spans="1:8" x14ac:dyDescent="0.25">
      <c r="A301">
        <v>300</v>
      </c>
      <c r="B301">
        <v>23</v>
      </c>
      <c r="C301">
        <v>4</v>
      </c>
      <c r="D301">
        <v>2</v>
      </c>
      <c r="E301">
        <v>2</v>
      </c>
      <c r="F301">
        <v>1</v>
      </c>
      <c r="G301" s="1">
        <v>45627</v>
      </c>
      <c r="H301" s="2">
        <v>0.58070601851851855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D9CD-34FC-4BC6-A8F8-CAF129C1E9C8}">
  <dimension ref="A1:E98"/>
  <sheetViews>
    <sheetView workbookViewId="0">
      <selection sqref="A1:E1"/>
    </sheetView>
  </sheetViews>
  <sheetFormatPr baseColWidth="10" defaultRowHeight="15" x14ac:dyDescent="0.25"/>
  <cols>
    <col min="1" max="1" width="3" bestFit="1" customWidth="1"/>
    <col min="2" max="2" width="13.7109375" bestFit="1" customWidth="1"/>
    <col min="3" max="3" width="12" bestFit="1" customWidth="1"/>
    <col min="4" max="4" width="7.42578125" bestFit="1" customWidth="1"/>
    <col min="5" max="5" width="33.85546875" bestFit="1" customWidth="1"/>
  </cols>
  <sheetData>
    <row r="1" spans="1:5" x14ac:dyDescent="0.25">
      <c r="A1" s="3" t="s">
        <v>291</v>
      </c>
      <c r="B1" s="3" t="s">
        <v>299</v>
      </c>
      <c r="C1" s="3" t="s">
        <v>300</v>
      </c>
      <c r="D1" s="3" t="s">
        <v>301</v>
      </c>
      <c r="E1" s="3" t="s">
        <v>302</v>
      </c>
    </row>
    <row r="2" spans="1:5" x14ac:dyDescent="0.25">
      <c r="A2">
        <v>1</v>
      </c>
      <c r="B2" t="s">
        <v>0</v>
      </c>
      <c r="C2" t="s">
        <v>1</v>
      </c>
      <c r="D2">
        <v>11010</v>
      </c>
      <c r="E2" t="s">
        <v>2</v>
      </c>
    </row>
    <row r="3" spans="1:5" x14ac:dyDescent="0.25">
      <c r="A3">
        <v>2</v>
      </c>
      <c r="B3" t="s">
        <v>3</v>
      </c>
      <c r="C3" t="s">
        <v>4</v>
      </c>
      <c r="D3">
        <v>11087</v>
      </c>
      <c r="E3" t="s">
        <v>5</v>
      </c>
    </row>
    <row r="4" spans="1:5" x14ac:dyDescent="0.25">
      <c r="A4">
        <v>3</v>
      </c>
      <c r="B4" t="s">
        <v>6</v>
      </c>
      <c r="C4" t="s">
        <v>7</v>
      </c>
      <c r="D4">
        <v>11043</v>
      </c>
      <c r="E4" t="s">
        <v>8</v>
      </c>
    </row>
    <row r="5" spans="1:5" x14ac:dyDescent="0.25">
      <c r="A5">
        <v>4</v>
      </c>
      <c r="B5" t="s">
        <v>9</v>
      </c>
      <c r="C5" t="s">
        <v>10</v>
      </c>
      <c r="D5">
        <v>11044</v>
      </c>
      <c r="E5" t="s">
        <v>11</v>
      </c>
    </row>
    <row r="6" spans="1:5" x14ac:dyDescent="0.25">
      <c r="A6">
        <v>5</v>
      </c>
      <c r="B6" t="s">
        <v>12</v>
      </c>
      <c r="C6" t="s">
        <v>13</v>
      </c>
      <c r="D6">
        <v>11056</v>
      </c>
      <c r="E6" t="s">
        <v>14</v>
      </c>
    </row>
    <row r="7" spans="1:5" x14ac:dyDescent="0.25">
      <c r="A7">
        <v>6</v>
      </c>
      <c r="B7" t="s">
        <v>15</v>
      </c>
      <c r="C7" t="s">
        <v>16</v>
      </c>
      <c r="D7">
        <v>11007</v>
      </c>
      <c r="E7" t="s">
        <v>17</v>
      </c>
    </row>
    <row r="8" spans="1:5" x14ac:dyDescent="0.25">
      <c r="A8">
        <v>7</v>
      </c>
      <c r="B8" t="s">
        <v>18</v>
      </c>
      <c r="C8" t="s">
        <v>19</v>
      </c>
      <c r="D8">
        <v>11066</v>
      </c>
      <c r="E8" t="s">
        <v>20</v>
      </c>
    </row>
    <row r="9" spans="1:5" x14ac:dyDescent="0.25">
      <c r="A9">
        <v>8</v>
      </c>
      <c r="B9" t="s">
        <v>21</v>
      </c>
      <c r="C9" t="s">
        <v>22</v>
      </c>
      <c r="D9">
        <v>11055</v>
      </c>
      <c r="E9" t="s">
        <v>23</v>
      </c>
    </row>
    <row r="10" spans="1:5" x14ac:dyDescent="0.25">
      <c r="A10">
        <v>9</v>
      </c>
      <c r="B10" t="s">
        <v>24</v>
      </c>
      <c r="C10" t="s">
        <v>25</v>
      </c>
      <c r="D10">
        <v>11036</v>
      </c>
      <c r="E10" t="s">
        <v>26</v>
      </c>
    </row>
    <row r="11" spans="1:5" x14ac:dyDescent="0.25">
      <c r="A11">
        <v>10</v>
      </c>
      <c r="B11" t="s">
        <v>27</v>
      </c>
      <c r="C11" t="s">
        <v>28</v>
      </c>
      <c r="D11">
        <v>11076</v>
      </c>
      <c r="E11" t="s">
        <v>29</v>
      </c>
    </row>
    <row r="12" spans="1:5" x14ac:dyDescent="0.25">
      <c r="A12">
        <v>11</v>
      </c>
      <c r="B12" t="s">
        <v>30</v>
      </c>
      <c r="C12" t="s">
        <v>31</v>
      </c>
      <c r="D12">
        <v>11041</v>
      </c>
      <c r="E12" t="s">
        <v>32</v>
      </c>
    </row>
    <row r="13" spans="1:5" x14ac:dyDescent="0.25">
      <c r="A13">
        <v>12</v>
      </c>
      <c r="B13" t="s">
        <v>33</v>
      </c>
      <c r="C13" t="s">
        <v>34</v>
      </c>
      <c r="D13">
        <v>11080</v>
      </c>
      <c r="E13" t="s">
        <v>35</v>
      </c>
    </row>
    <row r="14" spans="1:5" x14ac:dyDescent="0.25">
      <c r="A14">
        <v>13</v>
      </c>
      <c r="B14" t="s">
        <v>36</v>
      </c>
      <c r="C14" t="s">
        <v>37</v>
      </c>
      <c r="D14">
        <v>11091</v>
      </c>
      <c r="E14" t="s">
        <v>38</v>
      </c>
    </row>
    <row r="15" spans="1:5" x14ac:dyDescent="0.25">
      <c r="A15">
        <v>14</v>
      </c>
      <c r="B15" t="s">
        <v>39</v>
      </c>
      <c r="C15" t="s">
        <v>40</v>
      </c>
      <c r="D15">
        <v>11081</v>
      </c>
      <c r="E15" t="s">
        <v>41</v>
      </c>
    </row>
    <row r="16" spans="1:5" x14ac:dyDescent="0.25">
      <c r="A16">
        <v>15</v>
      </c>
      <c r="B16" t="s">
        <v>42</v>
      </c>
      <c r="C16" t="s">
        <v>43</v>
      </c>
      <c r="D16">
        <v>11096</v>
      </c>
      <c r="E16" t="s">
        <v>44</v>
      </c>
    </row>
    <row r="17" spans="1:5" x14ac:dyDescent="0.25">
      <c r="A17">
        <v>16</v>
      </c>
      <c r="B17" t="s">
        <v>45</v>
      </c>
      <c r="C17" t="s">
        <v>46</v>
      </c>
      <c r="D17">
        <v>11029</v>
      </c>
      <c r="E17" t="s">
        <v>47</v>
      </c>
    </row>
    <row r="18" spans="1:5" x14ac:dyDescent="0.25">
      <c r="A18">
        <v>17</v>
      </c>
      <c r="B18" t="s">
        <v>48</v>
      </c>
      <c r="C18" t="s">
        <v>49</v>
      </c>
      <c r="D18">
        <v>11003</v>
      </c>
      <c r="E18" t="s">
        <v>50</v>
      </c>
    </row>
    <row r="19" spans="1:5" x14ac:dyDescent="0.25">
      <c r="A19">
        <v>18</v>
      </c>
      <c r="B19" t="s">
        <v>51</v>
      </c>
      <c r="C19" t="s">
        <v>52</v>
      </c>
      <c r="D19">
        <v>11070</v>
      </c>
      <c r="E19" t="s">
        <v>53</v>
      </c>
    </row>
    <row r="20" spans="1:5" x14ac:dyDescent="0.25">
      <c r="A20">
        <v>19</v>
      </c>
      <c r="B20" t="s">
        <v>54</v>
      </c>
      <c r="C20" t="s">
        <v>55</v>
      </c>
      <c r="D20">
        <v>11025</v>
      </c>
      <c r="E20" t="s">
        <v>56</v>
      </c>
    </row>
    <row r="21" spans="1:5" x14ac:dyDescent="0.25">
      <c r="A21">
        <v>20</v>
      </c>
      <c r="B21" t="s">
        <v>57</v>
      </c>
      <c r="C21" t="s">
        <v>58</v>
      </c>
      <c r="D21">
        <v>11097</v>
      </c>
      <c r="E21" t="s">
        <v>59</v>
      </c>
    </row>
    <row r="22" spans="1:5" x14ac:dyDescent="0.25">
      <c r="A22">
        <v>21</v>
      </c>
      <c r="B22" t="s">
        <v>60</v>
      </c>
      <c r="C22" t="s">
        <v>61</v>
      </c>
      <c r="D22">
        <v>11062</v>
      </c>
      <c r="E22" t="s">
        <v>62</v>
      </c>
    </row>
    <row r="23" spans="1:5" x14ac:dyDescent="0.25">
      <c r="A23">
        <v>22</v>
      </c>
      <c r="B23" t="s">
        <v>63</v>
      </c>
      <c r="C23" t="s">
        <v>64</v>
      </c>
      <c r="D23">
        <v>11058</v>
      </c>
      <c r="E23" t="s">
        <v>65</v>
      </c>
    </row>
    <row r="24" spans="1:5" x14ac:dyDescent="0.25">
      <c r="A24">
        <v>23</v>
      </c>
      <c r="B24" t="s">
        <v>66</v>
      </c>
      <c r="C24" t="s">
        <v>67</v>
      </c>
      <c r="D24">
        <v>11052</v>
      </c>
      <c r="E24" t="s">
        <v>68</v>
      </c>
    </row>
    <row r="25" spans="1:5" x14ac:dyDescent="0.25">
      <c r="A25">
        <v>24</v>
      </c>
      <c r="B25" t="s">
        <v>69</v>
      </c>
      <c r="C25" t="s">
        <v>70</v>
      </c>
      <c r="D25">
        <v>11014</v>
      </c>
      <c r="E25" t="s">
        <v>71</v>
      </c>
    </row>
    <row r="26" spans="1:5" x14ac:dyDescent="0.25">
      <c r="A26">
        <v>25</v>
      </c>
      <c r="B26" t="s">
        <v>72</v>
      </c>
      <c r="C26" t="s">
        <v>73</v>
      </c>
      <c r="D26">
        <v>11049</v>
      </c>
      <c r="E26" t="s">
        <v>74</v>
      </c>
    </row>
    <row r="27" spans="1:5" x14ac:dyDescent="0.25">
      <c r="A27">
        <v>26</v>
      </c>
      <c r="B27" t="s">
        <v>75</v>
      </c>
      <c r="C27" t="s">
        <v>76</v>
      </c>
      <c r="D27">
        <v>11022</v>
      </c>
      <c r="E27" t="s">
        <v>77</v>
      </c>
    </row>
    <row r="28" spans="1:5" x14ac:dyDescent="0.25">
      <c r="A28">
        <v>27</v>
      </c>
      <c r="B28" t="s">
        <v>78</v>
      </c>
      <c r="C28" t="s">
        <v>79</v>
      </c>
      <c r="D28">
        <v>11045</v>
      </c>
      <c r="E28" t="s">
        <v>80</v>
      </c>
    </row>
    <row r="29" spans="1:5" x14ac:dyDescent="0.25">
      <c r="A29">
        <v>28</v>
      </c>
      <c r="B29" t="s">
        <v>81</v>
      </c>
      <c r="C29" t="s">
        <v>82</v>
      </c>
      <c r="D29">
        <v>11032</v>
      </c>
      <c r="E29" t="s">
        <v>83</v>
      </c>
    </row>
    <row r="30" spans="1:5" x14ac:dyDescent="0.25">
      <c r="A30">
        <v>29</v>
      </c>
      <c r="B30" t="s">
        <v>84</v>
      </c>
      <c r="C30" t="s">
        <v>85</v>
      </c>
      <c r="D30">
        <v>11071</v>
      </c>
      <c r="E30" t="s">
        <v>86</v>
      </c>
    </row>
    <row r="31" spans="1:5" x14ac:dyDescent="0.25">
      <c r="A31">
        <v>30</v>
      </c>
      <c r="B31" t="s">
        <v>87</v>
      </c>
      <c r="C31" t="s">
        <v>88</v>
      </c>
      <c r="D31">
        <v>11020</v>
      </c>
      <c r="E31" t="s">
        <v>89</v>
      </c>
    </row>
    <row r="32" spans="1:5" x14ac:dyDescent="0.25">
      <c r="A32">
        <v>31</v>
      </c>
      <c r="B32" t="s">
        <v>90</v>
      </c>
      <c r="C32" t="s">
        <v>91</v>
      </c>
      <c r="D32">
        <v>11067</v>
      </c>
      <c r="E32" t="s">
        <v>92</v>
      </c>
    </row>
    <row r="33" spans="1:5" x14ac:dyDescent="0.25">
      <c r="A33">
        <v>32</v>
      </c>
      <c r="B33" t="s">
        <v>93</v>
      </c>
      <c r="C33" t="s">
        <v>94</v>
      </c>
      <c r="D33">
        <v>11034</v>
      </c>
      <c r="E33" t="s">
        <v>95</v>
      </c>
    </row>
    <row r="34" spans="1:5" x14ac:dyDescent="0.25">
      <c r="A34">
        <v>33</v>
      </c>
      <c r="B34" t="s">
        <v>96</v>
      </c>
      <c r="C34" t="s">
        <v>97</v>
      </c>
      <c r="D34">
        <v>11095</v>
      </c>
      <c r="E34" t="s">
        <v>98</v>
      </c>
    </row>
    <row r="35" spans="1:5" x14ac:dyDescent="0.25">
      <c r="A35">
        <v>34</v>
      </c>
      <c r="B35" t="s">
        <v>99</v>
      </c>
      <c r="C35" t="s">
        <v>100</v>
      </c>
      <c r="D35">
        <v>11085</v>
      </c>
      <c r="E35" t="s">
        <v>101</v>
      </c>
    </row>
    <row r="36" spans="1:5" x14ac:dyDescent="0.25">
      <c r="A36">
        <v>35</v>
      </c>
      <c r="B36" t="s">
        <v>102</v>
      </c>
      <c r="C36" t="s">
        <v>103</v>
      </c>
      <c r="D36">
        <v>11006</v>
      </c>
      <c r="E36" t="s">
        <v>104</v>
      </c>
    </row>
    <row r="37" spans="1:5" x14ac:dyDescent="0.25">
      <c r="A37">
        <v>36</v>
      </c>
      <c r="B37" t="s">
        <v>105</v>
      </c>
      <c r="C37" t="s">
        <v>106</v>
      </c>
      <c r="D37">
        <v>11068</v>
      </c>
      <c r="E37" t="s">
        <v>107</v>
      </c>
    </row>
    <row r="38" spans="1:5" x14ac:dyDescent="0.25">
      <c r="A38">
        <v>37</v>
      </c>
      <c r="B38" t="s">
        <v>108</v>
      </c>
      <c r="C38" t="s">
        <v>109</v>
      </c>
      <c r="D38">
        <v>11093</v>
      </c>
      <c r="E38" t="s">
        <v>110</v>
      </c>
    </row>
    <row r="39" spans="1:5" x14ac:dyDescent="0.25">
      <c r="A39">
        <v>38</v>
      </c>
      <c r="B39" t="s">
        <v>111</v>
      </c>
      <c r="C39" t="s">
        <v>112</v>
      </c>
      <c r="D39">
        <v>11075</v>
      </c>
      <c r="E39" t="s">
        <v>113</v>
      </c>
    </row>
    <row r="40" spans="1:5" x14ac:dyDescent="0.25">
      <c r="A40">
        <v>39</v>
      </c>
      <c r="B40" t="s">
        <v>114</v>
      </c>
      <c r="C40" t="s">
        <v>115</v>
      </c>
      <c r="D40">
        <v>11047</v>
      </c>
      <c r="E40" t="s">
        <v>116</v>
      </c>
    </row>
    <row r="41" spans="1:5" x14ac:dyDescent="0.25">
      <c r="A41">
        <v>40</v>
      </c>
      <c r="B41" t="s">
        <v>117</v>
      </c>
      <c r="C41" t="s">
        <v>118</v>
      </c>
      <c r="D41">
        <v>11023</v>
      </c>
      <c r="E41" t="s">
        <v>119</v>
      </c>
    </row>
    <row r="42" spans="1:5" x14ac:dyDescent="0.25">
      <c r="A42">
        <v>41</v>
      </c>
      <c r="B42" t="s">
        <v>120</v>
      </c>
      <c r="C42" t="s">
        <v>121</v>
      </c>
      <c r="D42">
        <v>11018</v>
      </c>
      <c r="E42" t="s">
        <v>122</v>
      </c>
    </row>
    <row r="43" spans="1:5" x14ac:dyDescent="0.25">
      <c r="A43">
        <v>42</v>
      </c>
      <c r="B43" t="s">
        <v>123</v>
      </c>
      <c r="C43" t="s">
        <v>124</v>
      </c>
      <c r="D43">
        <v>11004</v>
      </c>
      <c r="E43" t="s">
        <v>125</v>
      </c>
    </row>
    <row r="44" spans="1:5" x14ac:dyDescent="0.25">
      <c r="A44">
        <v>43</v>
      </c>
      <c r="B44" t="s">
        <v>126</v>
      </c>
      <c r="C44" t="s">
        <v>127</v>
      </c>
      <c r="D44">
        <v>11002</v>
      </c>
      <c r="E44" t="s">
        <v>128</v>
      </c>
    </row>
    <row r="45" spans="1:5" x14ac:dyDescent="0.25">
      <c r="A45">
        <v>44</v>
      </c>
      <c r="B45" t="s">
        <v>129</v>
      </c>
      <c r="C45" t="s">
        <v>130</v>
      </c>
      <c r="D45">
        <v>11021</v>
      </c>
      <c r="E45" t="s">
        <v>131</v>
      </c>
    </row>
    <row r="46" spans="1:5" x14ac:dyDescent="0.25">
      <c r="A46">
        <v>45</v>
      </c>
      <c r="B46" t="s">
        <v>132</v>
      </c>
      <c r="C46" t="s">
        <v>133</v>
      </c>
      <c r="D46">
        <v>11072</v>
      </c>
      <c r="E46" t="s">
        <v>134</v>
      </c>
    </row>
    <row r="47" spans="1:5" x14ac:dyDescent="0.25">
      <c r="A47">
        <v>46</v>
      </c>
      <c r="B47" t="s">
        <v>135</v>
      </c>
      <c r="C47" t="s">
        <v>136</v>
      </c>
      <c r="D47">
        <v>11053</v>
      </c>
      <c r="E47" t="s">
        <v>137</v>
      </c>
    </row>
    <row r="48" spans="1:5" x14ac:dyDescent="0.25">
      <c r="A48">
        <v>47</v>
      </c>
      <c r="B48" t="s">
        <v>138</v>
      </c>
      <c r="C48" t="s">
        <v>139</v>
      </c>
      <c r="D48">
        <v>11031</v>
      </c>
      <c r="E48" t="s">
        <v>140</v>
      </c>
    </row>
    <row r="49" spans="1:5" x14ac:dyDescent="0.25">
      <c r="A49">
        <v>48</v>
      </c>
      <c r="B49" t="s">
        <v>141</v>
      </c>
      <c r="C49" t="s">
        <v>142</v>
      </c>
      <c r="D49">
        <v>11074</v>
      </c>
      <c r="E49" t="s">
        <v>143</v>
      </c>
    </row>
    <row r="50" spans="1:5" x14ac:dyDescent="0.25">
      <c r="A50">
        <v>49</v>
      </c>
      <c r="B50" t="s">
        <v>144</v>
      </c>
      <c r="C50" t="s">
        <v>145</v>
      </c>
      <c r="D50">
        <v>11001</v>
      </c>
      <c r="E50" t="s">
        <v>146</v>
      </c>
    </row>
    <row r="51" spans="1:5" x14ac:dyDescent="0.25">
      <c r="A51">
        <v>50</v>
      </c>
      <c r="B51" t="s">
        <v>147</v>
      </c>
      <c r="C51" t="s">
        <v>148</v>
      </c>
      <c r="D51">
        <v>11092</v>
      </c>
      <c r="E51" t="s">
        <v>149</v>
      </c>
    </row>
    <row r="52" spans="1:5" x14ac:dyDescent="0.25">
      <c r="A52">
        <v>51</v>
      </c>
      <c r="B52" t="s">
        <v>150</v>
      </c>
      <c r="C52" t="s">
        <v>151</v>
      </c>
      <c r="D52">
        <v>11017</v>
      </c>
      <c r="E52" t="s">
        <v>152</v>
      </c>
    </row>
    <row r="53" spans="1:5" x14ac:dyDescent="0.25">
      <c r="A53">
        <v>52</v>
      </c>
      <c r="B53" t="s">
        <v>153</v>
      </c>
      <c r="C53" t="s">
        <v>154</v>
      </c>
      <c r="D53">
        <v>11040</v>
      </c>
      <c r="E53" t="s">
        <v>155</v>
      </c>
    </row>
    <row r="54" spans="1:5" x14ac:dyDescent="0.25">
      <c r="A54">
        <v>53</v>
      </c>
      <c r="B54" t="s">
        <v>156</v>
      </c>
      <c r="C54" t="s">
        <v>157</v>
      </c>
      <c r="D54">
        <v>11013</v>
      </c>
      <c r="E54" t="s">
        <v>158</v>
      </c>
    </row>
    <row r="55" spans="1:5" x14ac:dyDescent="0.25">
      <c r="A55">
        <v>54</v>
      </c>
      <c r="B55" t="s">
        <v>159</v>
      </c>
      <c r="C55" t="s">
        <v>160</v>
      </c>
      <c r="D55">
        <v>11009</v>
      </c>
      <c r="E55" t="s">
        <v>161</v>
      </c>
    </row>
    <row r="56" spans="1:5" x14ac:dyDescent="0.25">
      <c r="A56">
        <v>55</v>
      </c>
      <c r="B56" t="s">
        <v>162</v>
      </c>
      <c r="C56" t="s">
        <v>163</v>
      </c>
      <c r="D56">
        <v>11082</v>
      </c>
      <c r="E56" t="s">
        <v>164</v>
      </c>
    </row>
    <row r="57" spans="1:5" x14ac:dyDescent="0.25">
      <c r="A57">
        <v>56</v>
      </c>
      <c r="B57" t="s">
        <v>165</v>
      </c>
      <c r="C57" t="s">
        <v>166</v>
      </c>
      <c r="D57">
        <v>11026</v>
      </c>
      <c r="E57" t="s">
        <v>167</v>
      </c>
    </row>
    <row r="58" spans="1:5" x14ac:dyDescent="0.25">
      <c r="A58">
        <v>57</v>
      </c>
      <c r="B58" t="s">
        <v>168</v>
      </c>
      <c r="C58" t="s">
        <v>169</v>
      </c>
      <c r="D58">
        <v>11063</v>
      </c>
      <c r="E58" t="s">
        <v>170</v>
      </c>
    </row>
    <row r="59" spans="1:5" x14ac:dyDescent="0.25">
      <c r="A59">
        <v>58</v>
      </c>
      <c r="B59" t="s">
        <v>171</v>
      </c>
      <c r="C59" t="s">
        <v>172</v>
      </c>
      <c r="D59">
        <v>11038</v>
      </c>
      <c r="E59" t="s">
        <v>173</v>
      </c>
    </row>
    <row r="60" spans="1:5" x14ac:dyDescent="0.25">
      <c r="A60">
        <v>59</v>
      </c>
      <c r="B60" t="s">
        <v>174</v>
      </c>
      <c r="C60" t="s">
        <v>175</v>
      </c>
      <c r="D60">
        <v>11011</v>
      </c>
      <c r="E60" t="s">
        <v>176</v>
      </c>
    </row>
    <row r="61" spans="1:5" x14ac:dyDescent="0.25">
      <c r="A61">
        <v>60</v>
      </c>
      <c r="B61" t="s">
        <v>177</v>
      </c>
      <c r="C61" t="s">
        <v>178</v>
      </c>
      <c r="D61">
        <v>11079</v>
      </c>
      <c r="E61" t="s">
        <v>179</v>
      </c>
    </row>
    <row r="62" spans="1:5" x14ac:dyDescent="0.25">
      <c r="A62">
        <v>61</v>
      </c>
      <c r="B62" t="s">
        <v>180</v>
      </c>
      <c r="C62" t="s">
        <v>181</v>
      </c>
      <c r="D62">
        <v>11012</v>
      </c>
      <c r="E62" t="s">
        <v>182</v>
      </c>
    </row>
    <row r="63" spans="1:5" x14ac:dyDescent="0.25">
      <c r="A63">
        <v>62</v>
      </c>
      <c r="B63" t="s">
        <v>183</v>
      </c>
      <c r="C63" t="s">
        <v>184</v>
      </c>
      <c r="D63">
        <v>11057</v>
      </c>
      <c r="E63" t="s">
        <v>185</v>
      </c>
    </row>
    <row r="64" spans="1:5" x14ac:dyDescent="0.25">
      <c r="A64">
        <v>63</v>
      </c>
      <c r="B64" t="s">
        <v>186</v>
      </c>
      <c r="C64" t="s">
        <v>187</v>
      </c>
      <c r="D64">
        <v>11030</v>
      </c>
      <c r="E64" t="s">
        <v>188</v>
      </c>
    </row>
    <row r="65" spans="1:5" x14ac:dyDescent="0.25">
      <c r="A65">
        <v>64</v>
      </c>
      <c r="B65" t="s">
        <v>189</v>
      </c>
      <c r="C65" t="s">
        <v>190</v>
      </c>
      <c r="D65">
        <v>11086</v>
      </c>
      <c r="E65" t="s">
        <v>191</v>
      </c>
    </row>
    <row r="66" spans="1:5" x14ac:dyDescent="0.25">
      <c r="A66">
        <v>65</v>
      </c>
      <c r="B66" t="s">
        <v>192</v>
      </c>
      <c r="C66" t="s">
        <v>193</v>
      </c>
      <c r="D66">
        <v>11088</v>
      </c>
      <c r="E66" t="s">
        <v>194</v>
      </c>
    </row>
    <row r="67" spans="1:5" x14ac:dyDescent="0.25">
      <c r="A67">
        <v>66</v>
      </c>
      <c r="B67" t="s">
        <v>195</v>
      </c>
      <c r="C67" t="s">
        <v>100</v>
      </c>
      <c r="D67">
        <v>11059</v>
      </c>
      <c r="E67" t="s">
        <v>196</v>
      </c>
    </row>
    <row r="68" spans="1:5" x14ac:dyDescent="0.25">
      <c r="A68">
        <v>67</v>
      </c>
      <c r="B68" t="s">
        <v>197</v>
      </c>
      <c r="C68" t="s">
        <v>198</v>
      </c>
      <c r="D68">
        <v>11027</v>
      </c>
      <c r="E68" t="s">
        <v>199</v>
      </c>
    </row>
    <row r="69" spans="1:5" x14ac:dyDescent="0.25">
      <c r="A69">
        <v>68</v>
      </c>
      <c r="B69" t="s">
        <v>200</v>
      </c>
      <c r="C69" t="s">
        <v>201</v>
      </c>
      <c r="D69">
        <v>11005</v>
      </c>
      <c r="E69" t="s">
        <v>202</v>
      </c>
    </row>
    <row r="70" spans="1:5" x14ac:dyDescent="0.25">
      <c r="A70">
        <v>69</v>
      </c>
      <c r="B70" t="s">
        <v>203</v>
      </c>
      <c r="C70" t="s">
        <v>204</v>
      </c>
      <c r="D70">
        <v>11035</v>
      </c>
      <c r="E70" t="s">
        <v>205</v>
      </c>
    </row>
    <row r="71" spans="1:5" x14ac:dyDescent="0.25">
      <c r="A71">
        <v>70</v>
      </c>
      <c r="B71" t="s">
        <v>206</v>
      </c>
      <c r="C71" t="s">
        <v>207</v>
      </c>
      <c r="D71">
        <v>11042</v>
      </c>
      <c r="E71" t="s">
        <v>208</v>
      </c>
    </row>
    <row r="72" spans="1:5" x14ac:dyDescent="0.25">
      <c r="A72">
        <v>71</v>
      </c>
      <c r="B72" t="s">
        <v>209</v>
      </c>
      <c r="C72" t="s">
        <v>210</v>
      </c>
      <c r="D72">
        <v>11100</v>
      </c>
      <c r="E72" t="s">
        <v>211</v>
      </c>
    </row>
    <row r="73" spans="1:5" x14ac:dyDescent="0.25">
      <c r="A73">
        <v>72</v>
      </c>
      <c r="B73" t="s">
        <v>212</v>
      </c>
      <c r="C73" t="s">
        <v>213</v>
      </c>
      <c r="D73">
        <v>11048</v>
      </c>
      <c r="E73" t="s">
        <v>214</v>
      </c>
    </row>
    <row r="74" spans="1:5" x14ac:dyDescent="0.25">
      <c r="A74">
        <v>73</v>
      </c>
      <c r="B74" t="s">
        <v>215</v>
      </c>
      <c r="C74" t="s">
        <v>216</v>
      </c>
      <c r="D74">
        <v>11000</v>
      </c>
      <c r="E74" t="s">
        <v>217</v>
      </c>
    </row>
    <row r="75" spans="1:5" x14ac:dyDescent="0.25">
      <c r="A75">
        <v>74</v>
      </c>
      <c r="B75" t="s">
        <v>218</v>
      </c>
      <c r="C75" t="s">
        <v>219</v>
      </c>
      <c r="D75">
        <v>11083</v>
      </c>
      <c r="E75" t="s">
        <v>220</v>
      </c>
    </row>
    <row r="76" spans="1:5" x14ac:dyDescent="0.25">
      <c r="A76">
        <v>75</v>
      </c>
      <c r="B76" t="s">
        <v>221</v>
      </c>
      <c r="C76" t="s">
        <v>178</v>
      </c>
      <c r="D76">
        <v>11037</v>
      </c>
      <c r="E76" t="s">
        <v>222</v>
      </c>
    </row>
    <row r="77" spans="1:5" x14ac:dyDescent="0.25">
      <c r="A77">
        <v>76</v>
      </c>
      <c r="B77" t="s">
        <v>223</v>
      </c>
      <c r="C77" t="s">
        <v>224</v>
      </c>
      <c r="D77">
        <v>11073</v>
      </c>
      <c r="E77" t="s">
        <v>225</v>
      </c>
    </row>
    <row r="78" spans="1:5" x14ac:dyDescent="0.25">
      <c r="A78">
        <v>77</v>
      </c>
      <c r="B78" t="s">
        <v>226</v>
      </c>
      <c r="C78" t="s">
        <v>227</v>
      </c>
      <c r="D78">
        <v>11078</v>
      </c>
      <c r="E78" t="s">
        <v>228</v>
      </c>
    </row>
    <row r="79" spans="1:5" x14ac:dyDescent="0.25">
      <c r="A79">
        <v>78</v>
      </c>
      <c r="B79" t="s">
        <v>229</v>
      </c>
      <c r="C79" t="s">
        <v>227</v>
      </c>
      <c r="D79">
        <v>11016</v>
      </c>
      <c r="E79" t="s">
        <v>230</v>
      </c>
    </row>
    <row r="80" spans="1:5" x14ac:dyDescent="0.25">
      <c r="A80">
        <v>79</v>
      </c>
      <c r="B80" t="s">
        <v>231</v>
      </c>
      <c r="C80" t="s">
        <v>232</v>
      </c>
      <c r="D80">
        <v>11084</v>
      </c>
      <c r="E80" t="s">
        <v>233</v>
      </c>
    </row>
    <row r="81" spans="1:5" x14ac:dyDescent="0.25">
      <c r="A81">
        <v>80</v>
      </c>
      <c r="B81" t="s">
        <v>234</v>
      </c>
      <c r="C81" t="s">
        <v>235</v>
      </c>
      <c r="D81">
        <v>11028</v>
      </c>
      <c r="E81" t="s">
        <v>236</v>
      </c>
    </row>
    <row r="82" spans="1:5" x14ac:dyDescent="0.25">
      <c r="A82">
        <v>81</v>
      </c>
      <c r="B82" t="s">
        <v>237</v>
      </c>
      <c r="C82" t="s">
        <v>238</v>
      </c>
      <c r="D82">
        <v>11046</v>
      </c>
      <c r="E82" t="s">
        <v>239</v>
      </c>
    </row>
    <row r="83" spans="1:5" x14ac:dyDescent="0.25">
      <c r="A83">
        <v>82</v>
      </c>
      <c r="B83" t="s">
        <v>240</v>
      </c>
      <c r="C83" t="s">
        <v>241</v>
      </c>
      <c r="D83">
        <v>11015</v>
      </c>
      <c r="E83" t="s">
        <v>242</v>
      </c>
    </row>
    <row r="84" spans="1:5" x14ac:dyDescent="0.25">
      <c r="A84">
        <v>83</v>
      </c>
      <c r="B84" t="s">
        <v>243</v>
      </c>
      <c r="C84" t="s">
        <v>244</v>
      </c>
      <c r="D84">
        <v>11089</v>
      </c>
      <c r="E84" t="s">
        <v>245</v>
      </c>
    </row>
    <row r="85" spans="1:5" x14ac:dyDescent="0.25">
      <c r="A85">
        <v>84</v>
      </c>
      <c r="B85" t="s">
        <v>246</v>
      </c>
      <c r="C85" t="s">
        <v>139</v>
      </c>
      <c r="D85">
        <v>11039</v>
      </c>
      <c r="E85" t="s">
        <v>247</v>
      </c>
    </row>
    <row r="86" spans="1:5" x14ac:dyDescent="0.25">
      <c r="A86">
        <v>85</v>
      </c>
      <c r="B86" t="s">
        <v>248</v>
      </c>
      <c r="C86" t="s">
        <v>249</v>
      </c>
      <c r="D86">
        <v>11069</v>
      </c>
      <c r="E86" t="s">
        <v>250</v>
      </c>
    </row>
    <row r="87" spans="1:5" x14ac:dyDescent="0.25">
      <c r="A87">
        <v>86</v>
      </c>
      <c r="B87" t="s">
        <v>251</v>
      </c>
      <c r="C87" t="s">
        <v>252</v>
      </c>
      <c r="D87">
        <v>11077</v>
      </c>
      <c r="E87" t="s">
        <v>253</v>
      </c>
    </row>
    <row r="88" spans="1:5" x14ac:dyDescent="0.25">
      <c r="A88">
        <v>87</v>
      </c>
      <c r="B88" t="s">
        <v>254</v>
      </c>
      <c r="C88" t="s">
        <v>255</v>
      </c>
      <c r="D88">
        <v>11051</v>
      </c>
      <c r="E88" t="s">
        <v>256</v>
      </c>
    </row>
    <row r="89" spans="1:5" x14ac:dyDescent="0.25">
      <c r="A89">
        <v>88</v>
      </c>
      <c r="B89" t="s">
        <v>257</v>
      </c>
      <c r="C89" t="s">
        <v>258</v>
      </c>
      <c r="D89">
        <v>11033</v>
      </c>
      <c r="E89" t="s">
        <v>259</v>
      </c>
    </row>
    <row r="90" spans="1:5" x14ac:dyDescent="0.25">
      <c r="A90">
        <v>89</v>
      </c>
      <c r="B90" t="s">
        <v>260</v>
      </c>
      <c r="C90" t="s">
        <v>261</v>
      </c>
      <c r="D90">
        <v>11024</v>
      </c>
      <c r="E90" t="s">
        <v>262</v>
      </c>
    </row>
    <row r="91" spans="1:5" x14ac:dyDescent="0.25">
      <c r="A91">
        <v>90</v>
      </c>
      <c r="B91" t="s">
        <v>263</v>
      </c>
      <c r="C91" t="s">
        <v>264</v>
      </c>
      <c r="D91">
        <v>11090</v>
      </c>
      <c r="E91" t="s">
        <v>265</v>
      </c>
    </row>
    <row r="92" spans="1:5" x14ac:dyDescent="0.25">
      <c r="A92">
        <v>91</v>
      </c>
      <c r="B92" t="s">
        <v>266</v>
      </c>
      <c r="C92" t="s">
        <v>267</v>
      </c>
      <c r="D92">
        <v>11099</v>
      </c>
      <c r="E92" t="s">
        <v>268</v>
      </c>
    </row>
    <row r="93" spans="1:5" x14ac:dyDescent="0.25">
      <c r="A93">
        <v>92</v>
      </c>
      <c r="B93" t="s">
        <v>269</v>
      </c>
      <c r="C93" t="s">
        <v>270</v>
      </c>
      <c r="D93">
        <v>11050</v>
      </c>
      <c r="E93" t="s">
        <v>271</v>
      </c>
    </row>
    <row r="94" spans="1:5" x14ac:dyDescent="0.25">
      <c r="A94">
        <v>93</v>
      </c>
      <c r="B94" t="s">
        <v>171</v>
      </c>
      <c r="C94" t="s">
        <v>272</v>
      </c>
      <c r="D94">
        <v>11060</v>
      </c>
      <c r="E94" t="s">
        <v>273</v>
      </c>
    </row>
    <row r="95" spans="1:5" x14ac:dyDescent="0.25">
      <c r="A95">
        <v>94</v>
      </c>
      <c r="B95" t="s">
        <v>274</v>
      </c>
      <c r="C95" t="s">
        <v>275</v>
      </c>
      <c r="D95">
        <v>11064</v>
      </c>
      <c r="E95" t="s">
        <v>276</v>
      </c>
    </row>
    <row r="96" spans="1:5" x14ac:dyDescent="0.25">
      <c r="A96">
        <v>95</v>
      </c>
      <c r="B96" t="s">
        <v>277</v>
      </c>
      <c r="C96" t="s">
        <v>278</v>
      </c>
      <c r="D96">
        <v>11098</v>
      </c>
      <c r="E96" t="s">
        <v>279</v>
      </c>
    </row>
    <row r="97" spans="1:5" x14ac:dyDescent="0.25">
      <c r="A97">
        <v>96</v>
      </c>
      <c r="B97" t="s">
        <v>280</v>
      </c>
      <c r="C97" t="s">
        <v>281</v>
      </c>
      <c r="D97">
        <v>11019</v>
      </c>
      <c r="E97" t="s">
        <v>282</v>
      </c>
    </row>
    <row r="98" spans="1:5" x14ac:dyDescent="0.25">
      <c r="A98">
        <v>97</v>
      </c>
      <c r="B98" t="s">
        <v>283</v>
      </c>
      <c r="C98" t="s">
        <v>284</v>
      </c>
      <c r="D98">
        <v>11094</v>
      </c>
      <c r="E98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0126-5ED3-4041-A594-70046BA86FD3}">
  <dimension ref="A1:C6"/>
  <sheetViews>
    <sheetView workbookViewId="0">
      <selection activeCell="C2" sqref="C2:C6"/>
    </sheetView>
  </sheetViews>
  <sheetFormatPr baseColWidth="10" defaultRowHeight="15" x14ac:dyDescent="0.25"/>
  <cols>
    <col min="1" max="1" width="2.85546875" bestFit="1" customWidth="1"/>
    <col min="2" max="2" width="22" bestFit="1" customWidth="1"/>
    <col min="3" max="3" width="26" bestFit="1" customWidth="1"/>
  </cols>
  <sheetData>
    <row r="1" spans="1:3" x14ac:dyDescent="0.25">
      <c r="A1" s="3" t="s">
        <v>291</v>
      </c>
      <c r="B1" s="3" t="s">
        <v>303</v>
      </c>
      <c r="C1" s="3" t="s">
        <v>299</v>
      </c>
    </row>
    <row r="2" spans="1:3" x14ac:dyDescent="0.25">
      <c r="A2">
        <v>1</v>
      </c>
      <c r="B2">
        <v>100</v>
      </c>
      <c r="C2" t="s">
        <v>286</v>
      </c>
    </row>
    <row r="3" spans="1:3" x14ac:dyDescent="0.25">
      <c r="A3">
        <v>2</v>
      </c>
      <c r="B3">
        <v>200</v>
      </c>
      <c r="C3" t="s">
        <v>287</v>
      </c>
    </row>
    <row r="4" spans="1:3" x14ac:dyDescent="0.25">
      <c r="A4">
        <v>3</v>
      </c>
      <c r="B4">
        <v>300</v>
      </c>
      <c r="C4" t="s">
        <v>288</v>
      </c>
    </row>
    <row r="5" spans="1:3" x14ac:dyDescent="0.25">
      <c r="A5">
        <v>4</v>
      </c>
      <c r="B5">
        <v>400</v>
      </c>
      <c r="C5" t="s">
        <v>289</v>
      </c>
    </row>
    <row r="6" spans="1:3" x14ac:dyDescent="0.25">
      <c r="A6">
        <v>5</v>
      </c>
      <c r="B6">
        <v>500</v>
      </c>
      <c r="C6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graficos</vt:lpstr>
      <vt:lpstr>turnos</vt:lpstr>
      <vt:lpstr>alumnos</vt:lpstr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veron</dc:creator>
  <cp:lastModifiedBy>Franco Veron Peralta</cp:lastModifiedBy>
  <dcterms:created xsi:type="dcterms:W3CDTF">2024-12-01T18:53:18Z</dcterms:created>
  <dcterms:modified xsi:type="dcterms:W3CDTF">2024-12-01T20:38:09Z</dcterms:modified>
</cp:coreProperties>
</file>